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/>
  <bookViews>
    <workbookView xWindow="2820" yWindow="10425" windowWidth="8550" windowHeight="1170"/>
  </bookViews>
  <sheets>
    <sheet name="Liste" sheetId="6" r:id="rId1"/>
  </sheets>
  <definedNames>
    <definedName name="_xlnm.Print_Titles" localSheetId="0">Liste!$1:$4</definedName>
  </definedNames>
  <calcPr calcId="145621"/>
</workbook>
</file>

<file path=xl/calcChain.xml><?xml version="1.0" encoding="utf-8"?>
<calcChain xmlns="http://schemas.openxmlformats.org/spreadsheetml/2006/main">
  <c r="H154" i="6" l="1"/>
  <c r="H201" i="6"/>
  <c r="H132" i="6"/>
  <c r="H134" i="6"/>
  <c r="H62" i="6"/>
  <c r="H250" i="6"/>
  <c r="H251" i="6"/>
  <c r="H246" i="6" l="1"/>
  <c r="H232" i="6"/>
  <c r="H197" i="6"/>
  <c r="H196" i="6"/>
  <c r="H183" i="6"/>
  <c r="H173" i="6"/>
  <c r="H167" i="6"/>
  <c r="H145" i="6"/>
  <c r="H143" i="6"/>
  <c r="H139" i="6"/>
  <c r="H106" i="6"/>
  <c r="H72" i="6"/>
  <c r="H83" i="6"/>
  <c r="H80" i="6"/>
  <c r="H85" i="6"/>
  <c r="H67" i="6"/>
  <c r="H55" i="6"/>
  <c r="H57" i="6"/>
  <c r="H49" i="6"/>
  <c r="H47" i="6"/>
  <c r="H40" i="6"/>
  <c r="H27" i="6"/>
  <c r="H26" i="6"/>
  <c r="H23" i="6"/>
  <c r="H174" i="6"/>
  <c r="H200" i="6"/>
  <c r="H144" i="6"/>
  <c r="H189" i="6"/>
  <c r="H181" i="6"/>
  <c r="H187" i="6"/>
  <c r="H260" i="6" l="1"/>
  <c r="H255" i="6"/>
  <c r="H252" i="6"/>
  <c r="H233" i="6"/>
  <c r="H225" i="6"/>
  <c r="H203" i="6"/>
  <c r="H195" i="6"/>
  <c r="H160" i="6"/>
  <c r="H128" i="6"/>
  <c r="H130" i="6"/>
  <c r="H122" i="6"/>
  <c r="H117" i="6"/>
  <c r="H92" i="6"/>
  <c r="H90" i="6"/>
  <c r="H149" i="6"/>
  <c r="H123" i="6"/>
  <c r="H137" i="6"/>
  <c r="H179" i="6"/>
  <c r="H185" i="6"/>
  <c r="H188" i="6"/>
  <c r="H184" i="6"/>
  <c r="H186" i="6"/>
  <c r="H180" i="6"/>
  <c r="H182" i="6"/>
  <c r="H199" i="6"/>
  <c r="H198" i="6"/>
  <c r="H229" i="6"/>
  <c r="H94" i="6"/>
  <c r="H15" i="6"/>
  <c r="H280" i="6"/>
  <c r="H108" i="6"/>
  <c r="H101" i="6"/>
  <c r="H155" i="6"/>
  <c r="H153" i="6"/>
  <c r="H219" i="6"/>
  <c r="H164" i="6"/>
  <c r="H165" i="6"/>
  <c r="H300" i="6" l="1"/>
  <c r="H99" i="6" l="1"/>
  <c r="H222" i="6" l="1"/>
  <c r="H162" i="6"/>
  <c r="H159" i="6"/>
  <c r="H65" i="6"/>
  <c r="H71" i="6"/>
  <c r="H70" i="6"/>
  <c r="H258" i="6"/>
  <c r="H257" i="6"/>
  <c r="H209" i="6" l="1"/>
  <c r="H268" i="6"/>
  <c r="H266" i="6"/>
  <c r="H207" i="6"/>
  <c r="H213" i="6" l="1"/>
  <c r="H273" i="6"/>
  <c r="H212" i="6"/>
  <c r="H271" i="6"/>
  <c r="H208" i="6"/>
  <c r="H262" i="6"/>
  <c r="H275" i="6"/>
  <c r="H206" i="6"/>
  <c r="H210" i="6"/>
  <c r="H215" i="6"/>
  <c r="H286" i="6" l="1"/>
  <c r="H287" i="6"/>
  <c r="H288" i="6"/>
  <c r="H289" i="6"/>
  <c r="H217" i="6"/>
  <c r="H228" i="6"/>
  <c r="H226" i="6"/>
  <c r="H227" i="6" l="1"/>
  <c r="H294" i="6"/>
  <c r="H282" i="6"/>
  <c r="H281" i="6"/>
  <c r="H279" i="6"/>
  <c r="H161" i="6"/>
  <c r="H283" i="6"/>
  <c r="H284" i="6"/>
  <c r="H98" i="6"/>
  <c r="H291" i="6"/>
  <c r="H290" i="6"/>
  <c r="H157" i="6"/>
  <c r="H298" i="6"/>
  <c r="H296" i="6"/>
  <c r="H278" i="6"/>
  <c r="H277" i="6"/>
  <c r="H285" i="6"/>
  <c r="H299" i="6"/>
  <c r="H276" i="6"/>
  <c r="H133" i="6"/>
  <c r="H136" i="6"/>
  <c r="H147" i="6"/>
  <c r="H253" i="6"/>
  <c r="H249" i="6"/>
  <c r="H248" i="6"/>
  <c r="H254" i="6"/>
  <c r="H102" i="6"/>
  <c r="H93" i="6"/>
  <c r="H118" i="6"/>
  <c r="H256" i="6"/>
  <c r="H36" i="6" l="1"/>
  <c r="H107" i="6"/>
  <c r="H86" i="6"/>
  <c r="H69" i="6"/>
  <c r="H84" i="6"/>
  <c r="H74" i="6"/>
  <c r="H64" i="6"/>
  <c r="H87" i="6"/>
  <c r="H223" i="6" l="1"/>
  <c r="H176" i="6"/>
  <c r="H231" i="6"/>
  <c r="H235" i="6"/>
  <c r="H234" i="6"/>
  <c r="H100" i="6"/>
  <c r="H89" i="6"/>
  <c r="H230" i="6" l="1"/>
  <c r="H220" i="6"/>
  <c r="H221" i="6"/>
  <c r="H129" i="6"/>
  <c r="H247" i="6"/>
  <c r="H17" i="6"/>
  <c r="H152" i="6" l="1"/>
  <c r="H103" i="6"/>
  <c r="H151" i="6"/>
  <c r="H172" i="6"/>
  <c r="H170" i="6"/>
  <c r="H115" i="6"/>
  <c r="H127" i="6"/>
  <c r="H239" i="6"/>
  <c r="H119" i="6"/>
  <c r="H120" i="6"/>
  <c r="H259" i="6"/>
  <c r="H150" i="6"/>
  <c r="H91" i="6" l="1"/>
  <c r="H171" i="6"/>
  <c r="H177" i="6"/>
  <c r="H191" i="6"/>
  <c r="H192" i="6"/>
  <c r="H190" i="6"/>
  <c r="H193" i="6"/>
  <c r="H142" i="6"/>
  <c r="H138" i="6"/>
  <c r="H141" i="6" l="1"/>
  <c r="H140" i="6"/>
  <c r="H135" i="6"/>
  <c r="H168" i="6"/>
  <c r="H121" i="6"/>
  <c r="H56" i="6"/>
  <c r="H19" i="6"/>
  <c r="H34" i="6"/>
  <c r="H24" i="6" l="1"/>
  <c r="H54" i="6"/>
  <c r="H59" i="6"/>
  <c r="H293" i="6"/>
  <c r="H12" i="6"/>
  <c r="H37" i="6"/>
  <c r="H11" i="6" l="1"/>
  <c r="H41" i="6"/>
  <c r="H21" i="6"/>
  <c r="H53" i="6"/>
  <c r="H238" i="6"/>
  <c r="H38" i="6" l="1"/>
  <c r="H50" i="6"/>
  <c r="H237" i="6"/>
  <c r="H76" i="6"/>
  <c r="H79" i="6"/>
  <c r="H224" i="6"/>
  <c r="H16" i="6"/>
  <c r="H109" i="6"/>
  <c r="H114" i="6"/>
  <c r="H166" i="6"/>
  <c r="H73" i="6"/>
  <c r="H77" i="6" l="1"/>
  <c r="H104" i="6"/>
  <c r="H97" i="6"/>
  <c r="H245" i="6"/>
  <c r="H46" i="6"/>
  <c r="H30" i="6"/>
  <c r="H292" i="6"/>
  <c r="H270" i="6" l="1"/>
  <c r="H205" i="6"/>
  <c r="H274" i="6"/>
  <c r="H264" i="6"/>
  <c r="H265" i="6"/>
  <c r="H263" i="6"/>
  <c r="H204" i="6"/>
  <c r="H211" i="6" l="1"/>
  <c r="H269" i="6"/>
  <c r="H214" i="6"/>
  <c r="H156" i="6" l="1"/>
  <c r="H194" i="6"/>
  <c r="H116" i="6"/>
  <c r="H8" i="6"/>
  <c r="H6" i="6"/>
  <c r="H9" i="6"/>
  <c r="H10" i="6"/>
  <c r="H5" i="6"/>
  <c r="H13" i="6"/>
  <c r="H163" i="6"/>
  <c r="H113" i="6"/>
  <c r="H124" i="6"/>
  <c r="H125" i="6"/>
  <c r="H126" i="6"/>
  <c r="H14" i="6"/>
  <c r="H112" i="6"/>
  <c r="H105" i="6"/>
  <c r="H178" i="6"/>
  <c r="H175" i="6" l="1"/>
  <c r="H81" i="6"/>
  <c r="H82" i="6"/>
  <c r="H32" i="6"/>
  <c r="H39" i="6"/>
  <c r="H29" i="6"/>
  <c r="H45" i="6"/>
  <c r="H202" i="6"/>
  <c r="H242" i="6"/>
  <c r="H33" i="6"/>
  <c r="H48" i="6"/>
  <c r="H58" i="6"/>
  <c r="H35" i="6"/>
  <c r="H51" i="6"/>
  <c r="H96" i="6"/>
  <c r="H95" i="6"/>
  <c r="H88" i="6" l="1"/>
  <c r="H218" i="6"/>
  <c r="H216" i="6" l="1"/>
  <c r="H240" i="6"/>
  <c r="H244" i="6"/>
  <c r="H241" i="6"/>
  <c r="H243" i="6"/>
  <c r="H111" i="6"/>
  <c r="H63" i="6"/>
  <c r="H169" i="6"/>
  <c r="H25" i="6"/>
  <c r="H22" i="6"/>
  <c r="H44" i="6"/>
  <c r="H43" i="6"/>
  <c r="H42" i="6"/>
  <c r="H31" i="6"/>
  <c r="H28" i="6"/>
  <c r="H60" i="6"/>
  <c r="H61" i="6"/>
  <c r="H7" i="6"/>
  <c r="H148" i="6"/>
  <c r="H131" i="6"/>
  <c r="H52" i="6"/>
  <c r="H146" i="6"/>
  <c r="H236" i="6"/>
  <c r="H297" i="6"/>
  <c r="H295" i="6"/>
  <c r="H78" i="6" l="1"/>
  <c r="H66" i="6"/>
  <c r="H75" i="6"/>
  <c r="H68" i="6"/>
  <c r="H18" i="6"/>
  <c r="H261" i="6"/>
  <c r="H158" i="6"/>
  <c r="H110" i="6"/>
</calcChain>
</file>

<file path=xl/sharedStrings.xml><?xml version="1.0" encoding="utf-8"?>
<sst xmlns="http://schemas.openxmlformats.org/spreadsheetml/2006/main" count="339" uniqueCount="330">
  <si>
    <t>Angermund</t>
  </si>
  <si>
    <t>Bochum West</t>
  </si>
  <si>
    <t>Bochum-Hamme</t>
  </si>
  <si>
    <t xml:space="preserve"> </t>
  </si>
  <si>
    <t>DO Signal Iduna Park</t>
  </si>
  <si>
    <t>Bedburg-Hau</t>
  </si>
  <si>
    <t>Blumenkamp</t>
  </si>
  <si>
    <t>Aldekerk</t>
  </si>
  <si>
    <t>BO-Ehrenfeld</t>
  </si>
  <si>
    <t>Bochum Hbf</t>
  </si>
  <si>
    <t>BO-Langendreer</t>
  </si>
  <si>
    <t>BO-Langendreer West</t>
  </si>
  <si>
    <t>Wattenscheid</t>
  </si>
  <si>
    <t>Wattenscheid-Höntrop</t>
  </si>
  <si>
    <t>Bochum-Dahlhausen</t>
  </si>
  <si>
    <t>Boisheim</t>
  </si>
  <si>
    <t>Bottrop Hbf</t>
  </si>
  <si>
    <t>Bottrop-Boy</t>
  </si>
  <si>
    <t>BOT-Vonderort</t>
  </si>
  <si>
    <t>Breyell</t>
  </si>
  <si>
    <t>Büttgen</t>
  </si>
  <si>
    <t>Castrop-Rauxel Hbf</t>
  </si>
  <si>
    <t>Castrop-Rauxel Süd</t>
  </si>
  <si>
    <t>Castrop-Rauxel-Merklinde</t>
  </si>
  <si>
    <t>Dahl</t>
  </si>
  <si>
    <t>Deuten</t>
  </si>
  <si>
    <t>Dinslaken</t>
  </si>
  <si>
    <t>Dormagen</t>
  </si>
  <si>
    <t>Dorsten</t>
  </si>
  <si>
    <t>DO-Germania</t>
  </si>
  <si>
    <t>Dortmund Hbf</t>
  </si>
  <si>
    <t>DO Möllerbrücke</t>
  </si>
  <si>
    <t>DO Stadthaus</t>
  </si>
  <si>
    <t>DO Universität</t>
  </si>
  <si>
    <t>DO West</t>
  </si>
  <si>
    <t>DO-Aplerbeck</t>
  </si>
  <si>
    <t>DO-Aplerbeck Süd</t>
  </si>
  <si>
    <t>DO-Asseln Mitte</t>
  </si>
  <si>
    <t>DO-Barop</t>
  </si>
  <si>
    <t>DO-Bövinghausen</t>
  </si>
  <si>
    <t>DO-Brackel</t>
  </si>
  <si>
    <t>DO-Derne</t>
  </si>
  <si>
    <t>DO-Dorstfeld</t>
  </si>
  <si>
    <t>DO-Dorstfeld Süd</t>
  </si>
  <si>
    <t>DO-Hörde</t>
  </si>
  <si>
    <t>DO-Huckarde</t>
  </si>
  <si>
    <t>DO-Huckarde Nord</t>
  </si>
  <si>
    <t>DO-Kirchhörde</t>
  </si>
  <si>
    <t>DO-Kley</t>
  </si>
  <si>
    <t>DO-Körne West</t>
  </si>
  <si>
    <t>DO-Kruckel</t>
  </si>
  <si>
    <t>DO-Kurl</t>
  </si>
  <si>
    <t>DO-Löttringhausen</t>
  </si>
  <si>
    <t>DO-Lütgendortmund</t>
  </si>
  <si>
    <t>DO-Lütgendortmund Nord</t>
  </si>
  <si>
    <t>DO-Marten</t>
  </si>
  <si>
    <t>DO-Mengede</t>
  </si>
  <si>
    <t>DO-Marten Süd</t>
  </si>
  <si>
    <t>DO-Oespel</t>
  </si>
  <si>
    <t>DO-Rahm</t>
  </si>
  <si>
    <t>DO-Scharnhorst</t>
  </si>
  <si>
    <t>DO Tierpark</t>
  </si>
  <si>
    <t>DO-Sölde</t>
  </si>
  <si>
    <t>DO-Somborn</t>
  </si>
  <si>
    <t>DO-Westerfilde</t>
  </si>
  <si>
    <t>DO-Wickede</t>
  </si>
  <si>
    <t>DO-Wickede West</t>
  </si>
  <si>
    <t>DO-Wischlingen</t>
  </si>
  <si>
    <t>Duisburg Hbf</t>
  </si>
  <si>
    <t>DU-Bissingheim</t>
  </si>
  <si>
    <t>DU-Buchholz</t>
  </si>
  <si>
    <t>DU-Entenfang</t>
  </si>
  <si>
    <t>DU-Großenbaum</t>
  </si>
  <si>
    <t>DU-Hochfeld Süd</t>
  </si>
  <si>
    <t>DU-Meiderich Ost</t>
  </si>
  <si>
    <t>DU-Meiderich Süd</t>
  </si>
  <si>
    <t>DU-Obermeiderich</t>
  </si>
  <si>
    <t>DU-Rahm</t>
  </si>
  <si>
    <t>DU-Ruhrort</t>
  </si>
  <si>
    <t>DU-Wedau</t>
  </si>
  <si>
    <t>Dülken</t>
  </si>
  <si>
    <t>Düsseldorf Flughafen</t>
  </si>
  <si>
    <t>D Flughafen Terminal</t>
  </si>
  <si>
    <t>Düsseldorf Hbf</t>
  </si>
  <si>
    <t>D Völklinger Straße</t>
  </si>
  <si>
    <t>D-Benrath</t>
  </si>
  <si>
    <t>D-Derendorf</t>
  </si>
  <si>
    <t>D-Eller</t>
  </si>
  <si>
    <t>D-Eller Mitte</t>
  </si>
  <si>
    <t>D-Eller Süd</t>
  </si>
  <si>
    <t>D-Flingern</t>
  </si>
  <si>
    <t>D-Friedrichstadt</t>
  </si>
  <si>
    <t>D-Garath</t>
  </si>
  <si>
    <t>D-Gerresheim</t>
  </si>
  <si>
    <t>D-Hamm</t>
  </si>
  <si>
    <t>D-Hellerhof</t>
  </si>
  <si>
    <t>D-Oberbilk</t>
  </si>
  <si>
    <t>D-Rath</t>
  </si>
  <si>
    <t>D-Rath Mitte</t>
  </si>
  <si>
    <t>D-Reisholz</t>
  </si>
  <si>
    <t>D-Unterrath</t>
  </si>
  <si>
    <t>D-Bilk</t>
  </si>
  <si>
    <t>Emmerich am Rhein</t>
  </si>
  <si>
    <t>Praest</t>
  </si>
  <si>
    <t>Erkrath</t>
  </si>
  <si>
    <t>Erkrath Nord</t>
  </si>
  <si>
    <t>Essen Hbf</t>
  </si>
  <si>
    <t>Essen Stadtwald</t>
  </si>
  <si>
    <t>Essen Süd</t>
  </si>
  <si>
    <t>Essen West</t>
  </si>
  <si>
    <t>E-Altenessen</t>
  </si>
  <si>
    <t>E-Bergeborbeck</t>
  </si>
  <si>
    <t>E-Borbeck</t>
  </si>
  <si>
    <t>E-Borbeck Süd</t>
  </si>
  <si>
    <t>E-Dellwig</t>
  </si>
  <si>
    <t>E-Dellwig Ost</t>
  </si>
  <si>
    <t>E-Eiberg</t>
  </si>
  <si>
    <t>E-Frohnhausen</t>
  </si>
  <si>
    <t>E-Gerschede</t>
  </si>
  <si>
    <t>E-Holthausen</t>
  </si>
  <si>
    <t>E-Horst</t>
  </si>
  <si>
    <t>E-Hügel</t>
  </si>
  <si>
    <t>E-Kray Nord</t>
  </si>
  <si>
    <t>E-Kray Süd</t>
  </si>
  <si>
    <t>E-Kupferdreh</t>
  </si>
  <si>
    <t>E-Steele</t>
  </si>
  <si>
    <t>E-Steele Ost</t>
  </si>
  <si>
    <t>E-Überruhr</t>
  </si>
  <si>
    <t>E-Werden</t>
  </si>
  <si>
    <t>Feldhausen</t>
  </si>
  <si>
    <t>Forsthaus</t>
  </si>
  <si>
    <t>Frimmersdorf</t>
  </si>
  <si>
    <t>Geldern</t>
  </si>
  <si>
    <t>Gelsenkirchen Hbf</t>
  </si>
  <si>
    <t>GE Zoo</t>
  </si>
  <si>
    <t>GE-Buer Nord</t>
  </si>
  <si>
    <t>GE-Buer Süd</t>
  </si>
  <si>
    <t>GE-Hassel</t>
  </si>
  <si>
    <t>GE-Rotthausen</t>
  </si>
  <si>
    <t>Gevelsberg Hbf</t>
  </si>
  <si>
    <t>Gevelsberg West</t>
  </si>
  <si>
    <t>Gevelsberg-Kipp</t>
  </si>
  <si>
    <t>Gevelsberg-Knapp</t>
  </si>
  <si>
    <t>Gladbeck Ost</t>
  </si>
  <si>
    <t>Gladbeck West</t>
  </si>
  <si>
    <t>Gladbeck-Zweckel</t>
  </si>
  <si>
    <t>Goch</t>
  </si>
  <si>
    <t>Grevenbroich</t>
  </si>
  <si>
    <t>Gruiten</t>
  </si>
  <si>
    <t>Gustorf</t>
  </si>
  <si>
    <t>Haan</t>
  </si>
  <si>
    <t>Hagen Hbf</t>
  </si>
  <si>
    <t>Hagen-Heubing</t>
  </si>
  <si>
    <t>Hagen-Oberhagen</t>
  </si>
  <si>
    <t>Hagen-Vorhalle</t>
  </si>
  <si>
    <t>Hagen-Wehringhausen</t>
  </si>
  <si>
    <t>Hagen-Westerbauer</t>
  </si>
  <si>
    <t>Haltern am See</t>
  </si>
  <si>
    <t>Hamminkeln</t>
  </si>
  <si>
    <t>Dingden</t>
  </si>
  <si>
    <t>Mehrhoog</t>
  </si>
  <si>
    <t>Hattingen (Ruhr)</t>
  </si>
  <si>
    <t>Hattingen (Ruhr) Mitte</t>
  </si>
  <si>
    <t>Herdecke</t>
  </si>
  <si>
    <t>Herne</t>
  </si>
  <si>
    <t>Herne-Börnig</t>
  </si>
  <si>
    <t>Herrath</t>
  </si>
  <si>
    <t>Hervest-Dorsten</t>
  </si>
  <si>
    <t>Hilden</t>
  </si>
  <si>
    <t>Hilden Süd</t>
  </si>
  <si>
    <t>Hochdahl-Millrath</t>
  </si>
  <si>
    <t>Hochneukirch</t>
  </si>
  <si>
    <t>Hohenlimburg</t>
  </si>
  <si>
    <t>Holzheim (b. Neuss)</t>
  </si>
  <si>
    <t>Hösel</t>
  </si>
  <si>
    <t>Jüchen</t>
  </si>
  <si>
    <t>Kaldenkirchen</t>
  </si>
  <si>
    <t>Kapellen-Wevelinghoven</t>
  </si>
  <si>
    <t>Kaarster Bahnhof</t>
  </si>
  <si>
    <t>Kaarst Mitte/Holzbüttgen</t>
  </si>
  <si>
    <t>Kaarster See</t>
  </si>
  <si>
    <t>IKEA Kaarst</t>
  </si>
  <si>
    <t>Kempen (Niederrhein)</t>
  </si>
  <si>
    <t>Kettwig</t>
  </si>
  <si>
    <t>Kettwig Stausee</t>
  </si>
  <si>
    <t>Kevelaer</t>
  </si>
  <si>
    <t>Korschenbroich</t>
  </si>
  <si>
    <t>Kleve</t>
  </si>
  <si>
    <t>Krefeld Hbf</t>
  </si>
  <si>
    <t>Krefeld-Oppum</t>
  </si>
  <si>
    <t>Krefeld-Uerdingen</t>
  </si>
  <si>
    <t>Langenfeld (Rheinl.)</t>
  </si>
  <si>
    <t>Langenfeld-Berghausen</t>
  </si>
  <si>
    <t>Lembeck</t>
  </si>
  <si>
    <t>Marl Mitte</t>
  </si>
  <si>
    <t>Marl-Hamm</t>
  </si>
  <si>
    <t>Marl-Sinsen</t>
  </si>
  <si>
    <t>Meerbusch-Osterrath</t>
  </si>
  <si>
    <t>Mettmann Stadtwald</t>
  </si>
  <si>
    <t>Mettmann Zentrum</t>
  </si>
  <si>
    <t>Millingen (Rheinberg)</t>
  </si>
  <si>
    <t>Moers</t>
  </si>
  <si>
    <t>Mönchengladbach Hbf</t>
  </si>
  <si>
    <t>MG-Genhausen</t>
  </si>
  <si>
    <t>MG-Lürrip</t>
  </si>
  <si>
    <t>MG-Rheindahlen</t>
  </si>
  <si>
    <t>Mülheim (Ruhr) Hbf</t>
  </si>
  <si>
    <t>Mülheim (Ruhr) West</t>
  </si>
  <si>
    <t>Mülheim (Ruhr)-Styrum</t>
  </si>
  <si>
    <t>Neanderthal</t>
  </si>
  <si>
    <t>Neuss Allerheiligen</t>
  </si>
  <si>
    <t>Neuss Am Kaiser</t>
  </si>
  <si>
    <t>Neuss Hbf</t>
  </si>
  <si>
    <t>NE-Rheinparkcenter</t>
  </si>
  <si>
    <t>Neuss Süd</t>
  </si>
  <si>
    <t>Nieukerk</t>
  </si>
  <si>
    <t>Nievenheim</t>
  </si>
  <si>
    <t>Norf</t>
  </si>
  <si>
    <t>Oberhausen Hbf</t>
  </si>
  <si>
    <t>Oberhausen-Holten</t>
  </si>
  <si>
    <t>OB-Osterfeld Süd</t>
  </si>
  <si>
    <t>OB-Sterkrade</t>
  </si>
  <si>
    <t>Ratingen Ost</t>
  </si>
  <si>
    <t>Empel-Rees</t>
  </si>
  <si>
    <t>Haldern</t>
  </si>
  <si>
    <t>Recklinghausen Hbf</t>
  </si>
  <si>
    <t>Recklinghausen Süd</t>
  </si>
  <si>
    <t>Remscheid Hbf</t>
  </si>
  <si>
    <t>Remscheid-Güldenwerth</t>
  </si>
  <si>
    <t>Remscheid-Lennep</t>
  </si>
  <si>
    <t>Remscheid-Lüttringhausen</t>
  </si>
  <si>
    <t>Rhade</t>
  </si>
  <si>
    <t>Rheinberg</t>
  </si>
  <si>
    <t>Rheinhausen</t>
  </si>
  <si>
    <t>Rheinhausen Ost</t>
  </si>
  <si>
    <t>Rheydt Hbf</t>
  </si>
  <si>
    <t>Rheydt-Odenkirchen</t>
  </si>
  <si>
    <t>Rommerskirchen</t>
  </si>
  <si>
    <t>Rumeln</t>
  </si>
  <si>
    <t>Rummenohl</t>
  </si>
  <si>
    <t>Schwelm</t>
  </si>
  <si>
    <t>Schwelm West</t>
  </si>
  <si>
    <t>Kleinenbroich</t>
  </si>
  <si>
    <t>Solingen Hbf</t>
  </si>
  <si>
    <t>Solingen Mitte</t>
  </si>
  <si>
    <t>SG Vogelpark</t>
  </si>
  <si>
    <t>Sythen</t>
  </si>
  <si>
    <t>Trompet</t>
  </si>
  <si>
    <t>Velbert-Langenberg</t>
  </si>
  <si>
    <t>Velbert-Neviges</t>
  </si>
  <si>
    <t>Velbert-Nierenhof</t>
  </si>
  <si>
    <t>Velbert-Rosenhügel</t>
  </si>
  <si>
    <t>Viersen</t>
  </si>
  <si>
    <t>Voerde</t>
  </si>
  <si>
    <t>Friedrichsfeld</t>
  </si>
  <si>
    <t>Wanne-Eickel Hbf</t>
  </si>
  <si>
    <t>Wetter (Ruhr)</t>
  </si>
  <si>
    <t>Wesel</t>
  </si>
  <si>
    <t>Weeze</t>
  </si>
  <si>
    <t>Wickrath</t>
  </si>
  <si>
    <t>Wittbräucke</t>
  </si>
  <si>
    <t>Witten Hbf</t>
  </si>
  <si>
    <t>Witten-Annen Nord</t>
  </si>
  <si>
    <t>Wülfrath-Aprath</t>
  </si>
  <si>
    <t>Wulfen (Westf.)</t>
  </si>
  <si>
    <t>Wuppertal Hbf</t>
  </si>
  <si>
    <t>Wuppertal-Barmen</t>
  </si>
  <si>
    <t>Wuppertal-Langerfeld</t>
  </si>
  <si>
    <t>Wuppertal-Oberbarmen</t>
  </si>
  <si>
    <t>Wuppertal-Ronsdorf</t>
  </si>
  <si>
    <t>Wuppertal-Sonnborn</t>
  </si>
  <si>
    <t>Wuppertal-Steinbeck</t>
  </si>
  <si>
    <t>Wuppertal-Unterbarmen</t>
  </si>
  <si>
    <t>Wuppertal-Vohwinkel</t>
  </si>
  <si>
    <t>Xanten</t>
  </si>
  <si>
    <t>W-Zoologischer Garten</t>
  </si>
  <si>
    <t>Wesel-Feldmark</t>
  </si>
  <si>
    <t>Krefeld-Linn</t>
  </si>
  <si>
    <t>D-Wehrhahn</t>
  </si>
  <si>
    <t>D-Volksgarten</t>
  </si>
  <si>
    <t>D-Zoo</t>
  </si>
  <si>
    <t>DU-Schlenk</t>
  </si>
  <si>
    <t>DO-Knappschaftskrankenhaus</t>
  </si>
  <si>
    <t>DO-Nette/Oestrich</t>
  </si>
  <si>
    <t>Ennepetal (Gevelsberg)</t>
  </si>
  <si>
    <t xml:space="preserve"> Station</t>
  </si>
  <si>
    <t>SG-Schaberg</t>
  </si>
  <si>
    <t>DO-Kirchderne</t>
  </si>
  <si>
    <t>DO-Körne</t>
  </si>
  <si>
    <t>Anrath</t>
  </si>
  <si>
    <t>Bochum</t>
  </si>
  <si>
    <t>Bottrop</t>
  </si>
  <si>
    <t>Dortmund</t>
  </si>
  <si>
    <t xml:space="preserve"> Stadt / Kreis</t>
  </si>
  <si>
    <t>Düsseldorf</t>
  </si>
  <si>
    <t>Duisburg</t>
  </si>
  <si>
    <t>Essen</t>
  </si>
  <si>
    <t>Krefeld</t>
  </si>
  <si>
    <t>Mönchen-gladbach</t>
  </si>
  <si>
    <t>Oberhausen</t>
  </si>
  <si>
    <t>Remscheid</t>
  </si>
  <si>
    <t>Hagen</t>
  </si>
  <si>
    <t>Solingen</t>
  </si>
  <si>
    <t>Wuppertal</t>
  </si>
  <si>
    <t>Ennepe-Ruhr-Kreis</t>
  </si>
  <si>
    <t>Kreis Wesel</t>
  </si>
  <si>
    <t>Kreis Kleve</t>
  </si>
  <si>
    <t>Kreis Mettmann</t>
  </si>
  <si>
    <t>Kreis Viersen</t>
  </si>
  <si>
    <t>Rhein Kreis Neuss</t>
  </si>
  <si>
    <t>Kreis
Recklinghausen</t>
  </si>
  <si>
    <t>Gelsenkirchen</t>
  </si>
  <si>
    <t>Mülheim
an der Ruhr</t>
  </si>
  <si>
    <t>Millingen (Rees)</t>
  </si>
  <si>
    <t>Bochum-Riemke</t>
  </si>
  <si>
    <t>E-Zollverein Nord</t>
  </si>
  <si>
    <t>SG Grünewald</t>
  </si>
  <si>
    <t>X</t>
  </si>
  <si>
    <t>KR-Hohenbudberg Chempark</t>
  </si>
  <si>
    <t>Dormagen-Chempark</t>
  </si>
  <si>
    <t xml:space="preserve"> Prozentsatz
 im Mittel 2014</t>
  </si>
  <si>
    <t>Hochdahl</t>
  </si>
  <si>
    <t>Alpen</t>
  </si>
  <si>
    <t xml:space="preserve"> Prozentsatz
 im Mittel 2015</t>
  </si>
  <si>
    <t>Erscheinungsbild der Stationen im VRR 2015</t>
  </si>
  <si>
    <t xml:space="preserve"> Prozentsatz
 1. Quartal 2015
 Gewichtung (12%)</t>
  </si>
  <si>
    <t xml:space="preserve"> Prozentsatz
 2. Quartal 2015
 Gewichtung (12%)</t>
  </si>
  <si>
    <t xml:space="preserve"> Prozentsatz
 3. Quartal 2015
 Gewichtung (12%)</t>
  </si>
  <si>
    <t xml:space="preserve"> Prozentsatz
 4. Quartal 2015
 Gewichtung (12%)</t>
  </si>
  <si>
    <t>81.87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</si>
</sst>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 applyBorder="1"/>
    <xf numFmtId="0" fontId="2" fillId="0" borderId="3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textRotation="90" wrapText="1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left" vertical="center" inden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left" vertical="center" wrapText="1" indent="1"/>
    </xf>
    <xf numFmtId="2" fontId="0" fillId="0" borderId="2" xfId="0" applyNumberFormat="1" applyBorder="1" applyAlignment="1">
      <alignment horizontal="left" vertical="center" indent="1"/>
    </xf>
    <xf numFmtId="2" fontId="0" fillId="0" borderId="2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left" vertical="center" indent="1"/>
    </xf>
    <xf numFmtId="2" fontId="4" fillId="0" borderId="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indent="1"/>
    </xf>
    <xf numFmtId="2" fontId="4" fillId="0" borderId="2" xfId="0" applyNumberFormat="1" applyFont="1" applyBorder="1" applyAlignment="1">
      <alignment horizontal="left" vertical="center" indent="1"/>
    </xf>
    <xf numFmtId="0" fontId="0" fillId="0" borderId="4" xfId="0" applyBorder="1"/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 wrapText="1" indent="1"/>
    </xf>
    <xf numFmtId="2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2" fontId="4" fillId="0" borderId="9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/>
    <xf numFmtId="2" fontId="0" fillId="0" borderId="0" xfId="0" applyNumberFormat="1"/>
    <xf numFmtId="0" fontId="3" fillId="0" borderId="0" xfId="0" applyFont="1" applyAlignment="1"/>
    <xf numFmtId="2" fontId="4" fillId="0" borderId="0" xfId="0" applyNumberFormat="1" applyFont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2" fontId="4" fillId="0" borderId="4" xfId="0" applyNumberFormat="1" applyFont="1" applyBorder="1" applyAlignment="1">
      <alignment horizontal="left" vertical="center" indent="1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300</xdr:row>
      <xdr:rowOff>0</xdr:rowOff>
    </xdr:from>
    <xdr:to>
      <xdr:col>3</xdr:col>
      <xdr:colOff>0</xdr:colOff>
      <xdr:row>300</xdr:row>
      <xdr:rowOff>0</xdr:rowOff>
    </xdr:to>
    <xdr:sp macro="" textlink="">
      <xdr:nvSpPr>
        <xdr:cNvPr id="13869" name="Oval 1"/>
        <xdr:cNvSpPr>
          <a:spLocks noChangeArrowheads="1"/>
        </xdr:cNvSpPr>
      </xdr:nvSpPr>
      <xdr:spPr bwMode="auto">
        <a:xfrm>
          <a:off x="4457700" y="75380850"/>
          <a:ext cx="0" cy="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117</xdr:row>
      <xdr:rowOff>0</xdr:rowOff>
    </xdr:from>
    <xdr:to>
      <xdr:col>3</xdr:col>
      <xdr:colOff>0</xdr:colOff>
      <xdr:row>117</xdr:row>
      <xdr:rowOff>0</xdr:rowOff>
    </xdr:to>
    <xdr:sp macro="" textlink="">
      <xdr:nvSpPr>
        <xdr:cNvPr id="13870" name="Oval 2"/>
        <xdr:cNvSpPr>
          <a:spLocks noChangeArrowheads="1"/>
        </xdr:cNvSpPr>
      </xdr:nvSpPr>
      <xdr:spPr bwMode="auto">
        <a:xfrm>
          <a:off x="4457700" y="29594175"/>
          <a:ext cx="0" cy="0"/>
        </a:xfrm>
        <a:prstGeom prst="ellipse">
          <a:avLst/>
        </a:prstGeom>
        <a:solidFill>
          <a:srgbClr val="FF0000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571500</xdr:colOff>
      <xdr:row>300</xdr:row>
      <xdr:rowOff>0</xdr:rowOff>
    </xdr:from>
    <xdr:to>
      <xdr:col>8</xdr:col>
      <xdr:colOff>0</xdr:colOff>
      <xdr:row>300</xdr:row>
      <xdr:rowOff>0</xdr:rowOff>
    </xdr:to>
    <xdr:sp macro="" textlink="">
      <xdr:nvSpPr>
        <xdr:cNvPr id="13871" name="Line 3"/>
        <xdr:cNvSpPr>
          <a:spLocks noChangeShapeType="1"/>
        </xdr:cNvSpPr>
      </xdr:nvSpPr>
      <xdr:spPr bwMode="auto">
        <a:xfrm>
          <a:off x="6115050" y="7538085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300</xdr:row>
      <xdr:rowOff>0</xdr:rowOff>
    </xdr:from>
    <xdr:to>
      <xdr:col>8</xdr:col>
      <xdr:colOff>0</xdr:colOff>
      <xdr:row>300</xdr:row>
      <xdr:rowOff>0</xdr:rowOff>
    </xdr:to>
    <xdr:sp macro="" textlink="">
      <xdr:nvSpPr>
        <xdr:cNvPr id="13872" name="Line 4"/>
        <xdr:cNvSpPr>
          <a:spLocks noChangeShapeType="1"/>
        </xdr:cNvSpPr>
      </xdr:nvSpPr>
      <xdr:spPr bwMode="auto">
        <a:xfrm>
          <a:off x="6115050" y="7538085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339966"/>
        </a:solidFill>
        <a:ln w="9525" cap="flat" cmpd="sng" algn="ctr">
          <a:solidFill>
            <a:srgbClr val="33996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339966"/>
        </a:solidFill>
        <a:ln w="9525" cap="flat" cmpd="sng" algn="ctr">
          <a:solidFill>
            <a:srgbClr val="33996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0"/>
  <sheetViews>
    <sheetView tabSelected="1" zoomScaleNormal="100" workbookViewId="0">
      <pane ySplit="3" topLeftCell="A4" activePane="bottomLeft" state="frozen"/>
      <selection pane="bottomLeft" activeCell="L297" sqref="L297"/>
    </sheetView>
  </sheetViews>
  <sheetFormatPr baseColWidth="10" defaultRowHeight="12.75" x14ac:dyDescent="0.2"/>
  <cols>
    <col min="1" max="1" width="14.28515625" customWidth="1"/>
    <col min="2" max="2" width="27.7109375" customWidth="1"/>
    <col min="3" max="3" width="7.42578125" customWidth="1"/>
    <col min="4" max="4" width="9.140625" customWidth="1"/>
    <col min="5" max="7" width="8.42578125" customWidth="1"/>
    <col min="8" max="8" width="8.42578125" style="67" customWidth="1"/>
  </cols>
  <sheetData>
    <row r="1" spans="1:8" ht="18" x14ac:dyDescent="0.25">
      <c r="A1" s="70" t="s">
        <v>324</v>
      </c>
      <c r="B1" s="70"/>
      <c r="C1" s="70"/>
      <c r="D1" s="70"/>
      <c r="E1" s="70"/>
      <c r="F1" s="70"/>
      <c r="G1" s="70"/>
      <c r="H1" s="70"/>
    </row>
    <row r="2" spans="1:8" s="1" customFormat="1" ht="9.9499999999999993" customHeight="1" x14ac:dyDescent="0.2">
      <c r="B2" s="4"/>
      <c r="C2" s="4"/>
      <c r="D2" s="6"/>
    </row>
    <row r="3" spans="1:8" s="1" customFormat="1" ht="105" customHeight="1" x14ac:dyDescent="0.2">
      <c r="A3" s="5" t="s">
        <v>293</v>
      </c>
      <c r="B3" s="5" t="s">
        <v>285</v>
      </c>
      <c r="C3" s="7" t="s">
        <v>320</v>
      </c>
      <c r="D3" s="65" t="s">
        <v>325</v>
      </c>
      <c r="E3" s="65" t="s">
        <v>326</v>
      </c>
      <c r="F3" s="65" t="s">
        <v>327</v>
      </c>
      <c r="G3" s="65" t="s">
        <v>328</v>
      </c>
      <c r="H3" s="7" t="s">
        <v>323</v>
      </c>
    </row>
    <row r="4" spans="1:8" ht="5.0999999999999996" customHeight="1" x14ac:dyDescent="0.2">
      <c r="A4" s="2"/>
      <c r="B4" s="2"/>
      <c r="C4" s="2"/>
      <c r="D4" s="3"/>
      <c r="E4" s="3"/>
      <c r="F4" s="53"/>
      <c r="G4" s="53"/>
      <c r="H4" s="68"/>
    </row>
    <row r="5" spans="1:8" ht="20.100000000000001" customHeight="1" x14ac:dyDescent="0.2">
      <c r="A5" s="16" t="s">
        <v>290</v>
      </c>
      <c r="B5" s="13" t="s">
        <v>9</v>
      </c>
      <c r="C5" s="36">
        <v>95.517500000000013</v>
      </c>
      <c r="D5" s="30">
        <v>84.64</v>
      </c>
      <c r="E5" s="30">
        <v>83.65</v>
      </c>
      <c r="F5" s="60">
        <v>95.86</v>
      </c>
      <c r="G5" s="60">
        <v>97.6</v>
      </c>
      <c r="H5" s="62">
        <f t="shared" ref="H5:H12" si="0">AVERAGE(D5:G5)</f>
        <v>90.4375</v>
      </c>
    </row>
    <row r="6" spans="1:8" ht="20.100000000000001" customHeight="1" x14ac:dyDescent="0.2">
      <c r="A6" s="11"/>
      <c r="B6" s="13" t="s">
        <v>314</v>
      </c>
      <c r="C6" s="36">
        <v>90.602500000000006</v>
      </c>
      <c r="D6" s="29">
        <v>98.01</v>
      </c>
      <c r="E6" s="30">
        <v>86.9</v>
      </c>
      <c r="F6" s="60">
        <v>85.57</v>
      </c>
      <c r="G6" s="60">
        <v>96.21</v>
      </c>
      <c r="H6" s="64">
        <f t="shared" si="0"/>
        <v>91.672499999999999</v>
      </c>
    </row>
    <row r="7" spans="1:8" ht="20.100000000000001" customHeight="1" x14ac:dyDescent="0.2">
      <c r="A7" s="11"/>
      <c r="B7" s="13" t="s">
        <v>1</v>
      </c>
      <c r="C7" s="36">
        <v>84.872500000000002</v>
      </c>
      <c r="D7" s="30">
        <v>78.680000000000007</v>
      </c>
      <c r="E7" s="30">
        <v>84.57</v>
      </c>
      <c r="F7" s="60">
        <v>87.74</v>
      </c>
      <c r="G7" s="60">
        <v>84.93</v>
      </c>
      <c r="H7" s="64">
        <f t="shared" si="0"/>
        <v>83.98</v>
      </c>
    </row>
    <row r="8" spans="1:8" ht="20.100000000000001" customHeight="1" x14ac:dyDescent="0.2">
      <c r="A8" s="11"/>
      <c r="B8" s="13" t="s">
        <v>14</v>
      </c>
      <c r="C8" s="36">
        <v>90.392499999999998</v>
      </c>
      <c r="D8" s="33">
        <v>92.02</v>
      </c>
      <c r="E8" s="30">
        <v>76.48</v>
      </c>
      <c r="F8" s="60">
        <v>82.57</v>
      </c>
      <c r="G8" s="60">
        <v>91</v>
      </c>
      <c r="H8" s="62">
        <f t="shared" si="0"/>
        <v>85.517499999999998</v>
      </c>
    </row>
    <row r="9" spans="1:8" ht="20.100000000000001" customHeight="1" x14ac:dyDescent="0.2">
      <c r="A9" s="11"/>
      <c r="B9" s="13" t="s">
        <v>2</v>
      </c>
      <c r="C9" s="36">
        <v>91.805000000000007</v>
      </c>
      <c r="D9" s="30">
        <v>84.06</v>
      </c>
      <c r="E9" s="30">
        <v>93.69</v>
      </c>
      <c r="F9" s="60">
        <v>77.790000000000006</v>
      </c>
      <c r="G9" s="60">
        <v>83.77</v>
      </c>
      <c r="H9" s="62">
        <f t="shared" si="0"/>
        <v>84.827500000000001</v>
      </c>
    </row>
    <row r="10" spans="1:8" ht="20.100000000000001" customHeight="1" x14ac:dyDescent="0.2">
      <c r="A10" s="11"/>
      <c r="B10" s="49" t="s">
        <v>8</v>
      </c>
      <c r="C10" s="36">
        <v>80.262500000000003</v>
      </c>
      <c r="D10" s="29">
        <v>80.680000000000007</v>
      </c>
      <c r="E10" s="30">
        <v>81.02</v>
      </c>
      <c r="F10" s="60">
        <v>74.22</v>
      </c>
      <c r="G10" s="60">
        <v>75.540000000000006</v>
      </c>
      <c r="H10" s="62">
        <f t="shared" si="0"/>
        <v>77.864999999999995</v>
      </c>
    </row>
    <row r="11" spans="1:8" ht="20.100000000000001" customHeight="1" x14ac:dyDescent="0.2">
      <c r="A11" s="11"/>
      <c r="B11" s="49" t="s">
        <v>10</v>
      </c>
      <c r="C11" s="36">
        <v>70.722499999999997</v>
      </c>
      <c r="D11" s="29">
        <v>60.85</v>
      </c>
      <c r="E11" s="30">
        <v>86.52</v>
      </c>
      <c r="F11" s="60">
        <v>89.87</v>
      </c>
      <c r="G11" s="60">
        <v>84.62</v>
      </c>
      <c r="H11" s="62">
        <f t="shared" si="0"/>
        <v>80.465000000000003</v>
      </c>
    </row>
    <row r="12" spans="1:8" ht="20.100000000000001" customHeight="1" x14ac:dyDescent="0.2">
      <c r="A12" s="11"/>
      <c r="B12" s="49" t="s">
        <v>11</v>
      </c>
      <c r="C12" s="36">
        <v>85.677499999999995</v>
      </c>
      <c r="D12" s="60">
        <v>71.099999999999994</v>
      </c>
      <c r="E12" s="60">
        <v>83.1</v>
      </c>
      <c r="F12" s="60">
        <v>71.430000000000007</v>
      </c>
      <c r="G12" s="60">
        <v>90.65</v>
      </c>
      <c r="H12" s="62">
        <f t="shared" si="0"/>
        <v>79.069999999999993</v>
      </c>
    </row>
    <row r="13" spans="1:8" ht="20.100000000000001" customHeight="1" x14ac:dyDescent="0.2">
      <c r="A13" s="11"/>
      <c r="B13" s="13" t="s">
        <v>12</v>
      </c>
      <c r="C13" s="36">
        <v>93.467500000000001</v>
      </c>
      <c r="D13" s="29">
        <v>89.03</v>
      </c>
      <c r="E13" s="30">
        <v>88.32</v>
      </c>
      <c r="F13" s="60">
        <v>86.43</v>
      </c>
      <c r="G13" s="60">
        <v>98.72</v>
      </c>
      <c r="H13" s="62">
        <f>AVERAGE(D13:G13)</f>
        <v>90.625</v>
      </c>
    </row>
    <row r="14" spans="1:8" ht="20.100000000000001" customHeight="1" x14ac:dyDescent="0.2">
      <c r="A14" s="12" t="s">
        <v>3</v>
      </c>
      <c r="B14" s="49" t="s">
        <v>13</v>
      </c>
      <c r="C14" s="36">
        <v>74.63</v>
      </c>
      <c r="D14" s="29">
        <v>95.72</v>
      </c>
      <c r="E14" s="30">
        <v>96.21</v>
      </c>
      <c r="F14" s="60">
        <v>82.88</v>
      </c>
      <c r="G14" s="60">
        <v>79.92</v>
      </c>
      <c r="H14" s="62">
        <f>AVERAGE(D14:G14)</f>
        <v>88.682500000000005</v>
      </c>
    </row>
    <row r="15" spans="1:8" ht="20.100000000000001" customHeight="1" x14ac:dyDescent="0.2">
      <c r="A15" s="10" t="s">
        <v>291</v>
      </c>
      <c r="B15" s="13" t="s">
        <v>16</v>
      </c>
      <c r="C15" s="36">
        <v>87.112500000000011</v>
      </c>
      <c r="D15" s="30">
        <v>88.23</v>
      </c>
      <c r="E15" s="30">
        <v>90.99</v>
      </c>
      <c r="F15" s="60">
        <v>94.69</v>
      </c>
      <c r="G15" s="60">
        <v>94.49</v>
      </c>
      <c r="H15" s="62">
        <f>AVERAGE(D15:G15)</f>
        <v>92.1</v>
      </c>
    </row>
    <row r="16" spans="1:8" ht="20.100000000000001" customHeight="1" x14ac:dyDescent="0.2">
      <c r="A16" s="11"/>
      <c r="B16" s="13" t="s">
        <v>17</v>
      </c>
      <c r="C16" s="36">
        <v>90.564999999999998</v>
      </c>
      <c r="D16" s="30">
        <v>90.48</v>
      </c>
      <c r="E16" s="30">
        <v>93.27</v>
      </c>
      <c r="F16" s="60">
        <v>90.93</v>
      </c>
      <c r="G16" s="60">
        <v>90.3</v>
      </c>
      <c r="H16" s="62">
        <f t="shared" ref="H16:H23" si="1">AVERAGE(D16:G16)</f>
        <v>91.245000000000005</v>
      </c>
    </row>
    <row r="17" spans="1:8" ht="20.100000000000001" customHeight="1" x14ac:dyDescent="0.2">
      <c r="A17" s="11"/>
      <c r="B17" s="49" t="s">
        <v>18</v>
      </c>
      <c r="C17" s="37">
        <v>70.087500000000006</v>
      </c>
      <c r="D17" s="55">
        <v>90.75</v>
      </c>
      <c r="E17" s="46">
        <v>83</v>
      </c>
      <c r="F17" s="63">
        <v>92.12</v>
      </c>
      <c r="G17" s="63">
        <v>86.85</v>
      </c>
      <c r="H17" s="63">
        <f t="shared" si="1"/>
        <v>88.18</v>
      </c>
    </row>
    <row r="18" spans="1:8" ht="20.100000000000001" customHeight="1" x14ac:dyDescent="0.2">
      <c r="A18" s="12"/>
      <c r="B18" s="13" t="s">
        <v>129</v>
      </c>
      <c r="C18" s="60">
        <v>91.807500000000005</v>
      </c>
      <c r="D18" s="30">
        <v>95.45</v>
      </c>
      <c r="E18" s="30">
        <v>91.3</v>
      </c>
      <c r="F18" s="60">
        <v>90.06</v>
      </c>
      <c r="G18" s="60">
        <v>93.05</v>
      </c>
      <c r="H18" s="62">
        <f t="shared" si="1"/>
        <v>92.465000000000003</v>
      </c>
    </row>
    <row r="19" spans="1:8" ht="20.100000000000001" customHeight="1" x14ac:dyDescent="0.2">
      <c r="A19" s="10" t="s">
        <v>292</v>
      </c>
      <c r="B19" s="13" t="s">
        <v>30</v>
      </c>
      <c r="C19" s="61">
        <v>91.222499999999997</v>
      </c>
      <c r="D19" s="33">
        <v>94.9</v>
      </c>
      <c r="E19" s="30">
        <v>91.03</v>
      </c>
      <c r="F19" s="61">
        <v>93.01</v>
      </c>
      <c r="G19" s="61">
        <v>94.29</v>
      </c>
      <c r="H19" s="63">
        <f t="shared" si="1"/>
        <v>93.307500000000005</v>
      </c>
    </row>
    <row r="20" spans="1:8" ht="20.100000000000001" customHeight="1" x14ac:dyDescent="0.2">
      <c r="A20" s="10"/>
      <c r="B20" s="49" t="s">
        <v>31</v>
      </c>
      <c r="C20" s="60">
        <v>74.149999999999991</v>
      </c>
      <c r="D20" s="30">
        <v>83.46</v>
      </c>
      <c r="E20" s="30">
        <v>91.74</v>
      </c>
      <c r="F20" s="60">
        <v>91.92</v>
      </c>
      <c r="G20" s="60">
        <v>91.13</v>
      </c>
      <c r="H20" s="62">
        <v>90.04</v>
      </c>
    </row>
    <row r="21" spans="1:8" ht="20.100000000000001" customHeight="1" x14ac:dyDescent="0.2">
      <c r="A21" s="10"/>
      <c r="B21" s="49" t="s">
        <v>4</v>
      </c>
      <c r="C21" s="61">
        <v>78.692499999999995</v>
      </c>
      <c r="D21" s="30">
        <v>83.29</v>
      </c>
      <c r="E21" s="30">
        <v>87.68</v>
      </c>
      <c r="F21" s="61">
        <v>85.15</v>
      </c>
      <c r="G21" s="61">
        <v>96.81</v>
      </c>
      <c r="H21" s="63">
        <f t="shared" si="1"/>
        <v>88.232500000000002</v>
      </c>
    </row>
    <row r="22" spans="1:8" ht="20.100000000000001" customHeight="1" x14ac:dyDescent="0.2">
      <c r="A22" s="10"/>
      <c r="B22" s="49" t="s">
        <v>32</v>
      </c>
      <c r="C22" s="60">
        <v>85.382499999999993</v>
      </c>
      <c r="D22" s="29">
        <v>80.97</v>
      </c>
      <c r="E22" s="30">
        <v>58.79</v>
      </c>
      <c r="F22" s="60">
        <v>85.52</v>
      </c>
      <c r="G22" s="60">
        <v>88.56</v>
      </c>
      <c r="H22" s="62">
        <f t="shared" si="1"/>
        <v>78.459999999999994</v>
      </c>
    </row>
    <row r="23" spans="1:8" ht="20.100000000000001" customHeight="1" x14ac:dyDescent="0.2">
      <c r="A23" s="10"/>
      <c r="B23" s="49" t="s">
        <v>61</v>
      </c>
      <c r="C23" s="61">
        <v>92.147500000000008</v>
      </c>
      <c r="D23" s="29">
        <v>91.97</v>
      </c>
      <c r="E23" s="30">
        <v>95.03</v>
      </c>
      <c r="F23" s="61">
        <v>94.3</v>
      </c>
      <c r="G23" s="61">
        <v>96.4</v>
      </c>
      <c r="H23" s="63">
        <f t="shared" si="1"/>
        <v>94.425000000000011</v>
      </c>
    </row>
    <row r="24" spans="1:8" ht="20.100000000000001" customHeight="1" x14ac:dyDescent="0.2">
      <c r="A24" s="10"/>
      <c r="B24" s="49" t="s">
        <v>33</v>
      </c>
      <c r="C24" s="60">
        <v>83.242500000000007</v>
      </c>
      <c r="D24" s="30">
        <v>88.63</v>
      </c>
      <c r="E24" s="30">
        <v>91.95</v>
      </c>
      <c r="F24" s="60">
        <v>91.86</v>
      </c>
      <c r="G24" s="60">
        <v>93.74</v>
      </c>
      <c r="H24" s="62">
        <f>AVERAGE(D24:G24)</f>
        <v>91.545000000000002</v>
      </c>
    </row>
    <row r="25" spans="1:8" ht="20.100000000000001" customHeight="1" x14ac:dyDescent="0.2">
      <c r="A25" s="11"/>
      <c r="B25" s="49" t="s">
        <v>34</v>
      </c>
      <c r="C25" s="61">
        <v>74.34</v>
      </c>
      <c r="D25" s="30">
        <v>66.599999999999994</v>
      </c>
      <c r="E25" s="30">
        <v>79.39</v>
      </c>
      <c r="F25" s="61">
        <v>78.02</v>
      </c>
      <c r="G25" s="61">
        <v>87.23</v>
      </c>
      <c r="H25" s="63">
        <f>AVERAGE(D25:G25)</f>
        <v>77.81</v>
      </c>
    </row>
    <row r="26" spans="1:8" ht="20.100000000000001" customHeight="1" x14ac:dyDescent="0.2">
      <c r="A26" s="11"/>
      <c r="B26" s="13" t="s">
        <v>35</v>
      </c>
      <c r="C26" s="60">
        <v>97.789999999999992</v>
      </c>
      <c r="D26" s="31">
        <v>100</v>
      </c>
      <c r="E26" s="30">
        <v>100</v>
      </c>
      <c r="F26" s="60">
        <v>100</v>
      </c>
      <c r="G26" s="60">
        <v>97</v>
      </c>
      <c r="H26" s="62">
        <f>AVERAGE(D26:G26)</f>
        <v>99.25</v>
      </c>
    </row>
    <row r="27" spans="1:8" ht="20.100000000000001" customHeight="1" x14ac:dyDescent="0.2">
      <c r="A27" s="11"/>
      <c r="B27" s="13" t="s">
        <v>36</v>
      </c>
      <c r="C27" s="61">
        <v>90.432500000000005</v>
      </c>
      <c r="D27" s="32">
        <v>99.2</v>
      </c>
      <c r="E27" s="30">
        <v>99.2</v>
      </c>
      <c r="F27" s="61">
        <v>96.07</v>
      </c>
      <c r="G27" s="61">
        <v>96.87</v>
      </c>
      <c r="H27" s="63">
        <f>AVERAGE(D27:G27)</f>
        <v>97.835000000000008</v>
      </c>
    </row>
    <row r="28" spans="1:8" ht="20.100000000000001" customHeight="1" x14ac:dyDescent="0.2">
      <c r="A28" s="11"/>
      <c r="B28" s="49" t="s">
        <v>37</v>
      </c>
      <c r="C28" s="60">
        <v>91.037499999999994</v>
      </c>
      <c r="D28" s="9">
        <v>68.27</v>
      </c>
      <c r="E28" s="46">
        <v>98.2</v>
      </c>
      <c r="F28" s="62">
        <v>90.88</v>
      </c>
      <c r="G28" s="62">
        <v>92.08</v>
      </c>
      <c r="H28" s="62">
        <f t="shared" ref="H28:H34" si="2">AVERAGE(D28:G28)</f>
        <v>87.357500000000002</v>
      </c>
    </row>
    <row r="29" spans="1:8" ht="20.100000000000001" customHeight="1" x14ac:dyDescent="0.2">
      <c r="A29" s="11"/>
      <c r="B29" s="13" t="s">
        <v>38</v>
      </c>
      <c r="C29" s="61">
        <v>87.15</v>
      </c>
      <c r="D29" s="32">
        <v>93</v>
      </c>
      <c r="E29" s="60">
        <v>89.7</v>
      </c>
      <c r="F29" s="37">
        <v>90.06</v>
      </c>
      <c r="G29" s="37">
        <v>90.09</v>
      </c>
      <c r="H29" s="59">
        <f t="shared" si="2"/>
        <v>90.712500000000006</v>
      </c>
    </row>
    <row r="30" spans="1:8" ht="20.100000000000001" customHeight="1" x14ac:dyDescent="0.2">
      <c r="A30" s="11"/>
      <c r="B30" s="13" t="s">
        <v>39</v>
      </c>
      <c r="C30" s="60">
        <v>83.43</v>
      </c>
      <c r="D30" s="32">
        <v>82.01</v>
      </c>
      <c r="E30" s="30">
        <v>92.46</v>
      </c>
      <c r="F30" s="60">
        <v>98.11</v>
      </c>
      <c r="G30" s="60">
        <v>91.02</v>
      </c>
      <c r="H30" s="62">
        <f t="shared" si="2"/>
        <v>90.899999999999991</v>
      </c>
    </row>
    <row r="31" spans="1:8" ht="20.100000000000001" customHeight="1" x14ac:dyDescent="0.2">
      <c r="A31" s="11"/>
      <c r="B31" s="49" t="s">
        <v>40</v>
      </c>
      <c r="C31" s="63">
        <v>71.37</v>
      </c>
      <c r="D31" s="32">
        <v>82.4</v>
      </c>
      <c r="E31" s="30">
        <v>83.86</v>
      </c>
      <c r="F31" s="61">
        <v>92.4</v>
      </c>
      <c r="G31" s="61">
        <v>91.33</v>
      </c>
      <c r="H31" s="63">
        <f t="shared" si="2"/>
        <v>87.497499999999988</v>
      </c>
    </row>
    <row r="32" spans="1:8" ht="20.100000000000001" customHeight="1" x14ac:dyDescent="0.2">
      <c r="A32" s="11"/>
      <c r="B32" s="13" t="s">
        <v>41</v>
      </c>
      <c r="C32" s="60">
        <v>84.79</v>
      </c>
      <c r="D32" s="9">
        <v>84.52</v>
      </c>
      <c r="E32" s="30">
        <v>79.91</v>
      </c>
      <c r="F32" s="60">
        <v>92.31</v>
      </c>
      <c r="G32" s="60">
        <v>92.18</v>
      </c>
      <c r="H32" s="55">
        <f t="shared" si="2"/>
        <v>87.23</v>
      </c>
    </row>
    <row r="33" spans="1:8" ht="20.100000000000001" customHeight="1" x14ac:dyDescent="0.2">
      <c r="A33" s="11"/>
      <c r="B33" s="13" t="s">
        <v>42</v>
      </c>
      <c r="C33" s="61">
        <v>83.94</v>
      </c>
      <c r="D33" s="9">
        <v>78.430000000000007</v>
      </c>
      <c r="E33" s="30">
        <v>80.94</v>
      </c>
      <c r="F33" s="39">
        <v>88.83</v>
      </c>
      <c r="G33" s="39">
        <v>91.7</v>
      </c>
      <c r="H33" s="57">
        <f t="shared" si="2"/>
        <v>84.974999999999994</v>
      </c>
    </row>
    <row r="34" spans="1:8" ht="20.100000000000001" customHeight="1" x14ac:dyDescent="0.2">
      <c r="A34" s="11"/>
      <c r="B34" s="13" t="s">
        <v>43</v>
      </c>
      <c r="C34" s="60">
        <v>86.98</v>
      </c>
      <c r="D34" s="32">
        <v>80.5</v>
      </c>
      <c r="E34" s="60">
        <v>90.49</v>
      </c>
      <c r="F34" s="60">
        <v>85.37</v>
      </c>
      <c r="G34" s="60">
        <v>85.8</v>
      </c>
      <c r="H34" s="62">
        <f t="shared" si="2"/>
        <v>85.54</v>
      </c>
    </row>
    <row r="35" spans="1:8" ht="20.100000000000001" customHeight="1" x14ac:dyDescent="0.2">
      <c r="A35" s="10"/>
      <c r="B35" s="13" t="s">
        <v>29</v>
      </c>
      <c r="C35" s="63">
        <v>83.97</v>
      </c>
      <c r="D35" s="32">
        <v>70</v>
      </c>
      <c r="E35" s="60">
        <v>97.06</v>
      </c>
      <c r="F35" s="37">
        <v>89.26</v>
      </c>
      <c r="G35" s="37">
        <v>88.07</v>
      </c>
      <c r="H35" s="59">
        <f t="shared" ref="H35:H40" si="3">AVERAGE(D35:G35)</f>
        <v>86.097499999999997</v>
      </c>
    </row>
    <row r="36" spans="1:8" ht="20.100000000000001" customHeight="1" x14ac:dyDescent="0.2">
      <c r="A36" s="10"/>
      <c r="B36" s="18" t="s">
        <v>44</v>
      </c>
      <c r="C36" s="60">
        <v>90.56</v>
      </c>
      <c r="D36" s="31">
        <v>88.92</v>
      </c>
      <c r="E36" s="30">
        <v>88.4</v>
      </c>
      <c r="F36" s="60">
        <v>97.79</v>
      </c>
      <c r="G36" s="60">
        <v>91.38</v>
      </c>
      <c r="H36" s="62">
        <f t="shared" si="3"/>
        <v>91.622500000000002</v>
      </c>
    </row>
    <row r="37" spans="1:8" ht="20.100000000000001" customHeight="1" x14ac:dyDescent="0.2">
      <c r="A37" s="11"/>
      <c r="B37" s="51" t="s">
        <v>45</v>
      </c>
      <c r="C37" s="62">
        <v>79.209999999999994</v>
      </c>
      <c r="D37" s="32">
        <v>83.55</v>
      </c>
      <c r="E37" s="60">
        <v>93.76</v>
      </c>
      <c r="F37" s="61">
        <v>91.08</v>
      </c>
      <c r="G37" s="61">
        <v>92.35</v>
      </c>
      <c r="H37" s="63">
        <f t="shared" si="3"/>
        <v>90.185000000000002</v>
      </c>
    </row>
    <row r="38" spans="1:8" ht="20.100000000000001" customHeight="1" x14ac:dyDescent="0.2">
      <c r="A38" s="10"/>
      <c r="B38" s="51" t="s">
        <v>46</v>
      </c>
      <c r="C38" s="60">
        <v>83.18</v>
      </c>
      <c r="D38" s="32">
        <v>86.17</v>
      </c>
      <c r="E38" s="60">
        <v>84.75</v>
      </c>
      <c r="F38" s="60">
        <v>82.83</v>
      </c>
      <c r="G38" s="60">
        <v>72.7</v>
      </c>
      <c r="H38" s="62">
        <f t="shared" si="3"/>
        <v>81.612499999999997</v>
      </c>
    </row>
    <row r="39" spans="1:8" ht="20.100000000000001" customHeight="1" x14ac:dyDescent="0.2">
      <c r="A39" s="11"/>
      <c r="B39" s="51" t="s">
        <v>287</v>
      </c>
      <c r="C39" s="61">
        <v>91.38</v>
      </c>
      <c r="D39" s="32">
        <v>91.5</v>
      </c>
      <c r="E39" s="30">
        <v>94.32</v>
      </c>
      <c r="F39" s="61">
        <v>95.45</v>
      </c>
      <c r="G39" s="61">
        <v>94.5</v>
      </c>
      <c r="H39" s="63">
        <f t="shared" si="3"/>
        <v>93.942499999999995</v>
      </c>
    </row>
    <row r="40" spans="1:8" ht="20.100000000000001" customHeight="1" x14ac:dyDescent="0.2">
      <c r="A40" s="10"/>
      <c r="B40" s="51" t="s">
        <v>47</v>
      </c>
      <c r="C40" s="60">
        <v>89.01</v>
      </c>
      <c r="D40" s="32">
        <v>93.75</v>
      </c>
      <c r="E40" s="30">
        <v>99.53</v>
      </c>
      <c r="F40" s="60">
        <v>74.06</v>
      </c>
      <c r="G40" s="60">
        <v>99.53</v>
      </c>
      <c r="H40" s="62">
        <f t="shared" si="3"/>
        <v>91.717500000000001</v>
      </c>
    </row>
    <row r="41" spans="1:8" ht="20.100000000000001" customHeight="1" x14ac:dyDescent="0.2">
      <c r="A41" s="10"/>
      <c r="B41" s="51" t="s">
        <v>48</v>
      </c>
      <c r="C41" s="61">
        <v>87.46</v>
      </c>
      <c r="D41" s="31">
        <v>84.5</v>
      </c>
      <c r="E41" s="30">
        <v>84.77</v>
      </c>
      <c r="F41" s="61">
        <v>95.5</v>
      </c>
      <c r="G41" s="61">
        <v>95.78</v>
      </c>
      <c r="H41" s="63">
        <f t="shared" ref="H41:H47" si="4">AVERAGE(D41:G41)</f>
        <v>90.137499999999989</v>
      </c>
    </row>
    <row r="42" spans="1:8" ht="20.100000000000001" customHeight="1" x14ac:dyDescent="0.2">
      <c r="A42" s="11"/>
      <c r="B42" s="50" t="s">
        <v>282</v>
      </c>
      <c r="C42" s="60">
        <v>97.58</v>
      </c>
      <c r="D42" s="9">
        <v>98.43</v>
      </c>
      <c r="E42" s="30">
        <v>93.23</v>
      </c>
      <c r="F42" s="60">
        <v>93.5</v>
      </c>
      <c r="G42" s="60">
        <v>93.32</v>
      </c>
      <c r="H42" s="55">
        <f t="shared" si="4"/>
        <v>94.62</v>
      </c>
    </row>
    <row r="43" spans="1:8" ht="20.100000000000001" customHeight="1" x14ac:dyDescent="0.2">
      <c r="A43" s="11"/>
      <c r="B43" s="51" t="s">
        <v>288</v>
      </c>
      <c r="C43" s="61">
        <v>90.62</v>
      </c>
      <c r="D43" s="31">
        <v>99.08</v>
      </c>
      <c r="E43" s="30">
        <v>97.6</v>
      </c>
      <c r="F43" s="61">
        <v>91.68</v>
      </c>
      <c r="G43" s="61">
        <v>94.41</v>
      </c>
      <c r="H43" s="63">
        <f t="shared" si="4"/>
        <v>95.692499999999995</v>
      </c>
    </row>
    <row r="44" spans="1:8" ht="20.100000000000001" customHeight="1" x14ac:dyDescent="0.2">
      <c r="A44" s="11"/>
      <c r="B44" s="51" t="s">
        <v>49</v>
      </c>
      <c r="C44" s="62">
        <v>75.650000000000006</v>
      </c>
      <c r="D44" s="32">
        <v>75.08</v>
      </c>
      <c r="E44" s="60">
        <v>75.209999999999994</v>
      </c>
      <c r="F44" s="60">
        <v>93.6</v>
      </c>
      <c r="G44" s="60">
        <v>90.5</v>
      </c>
      <c r="H44" s="62">
        <f t="shared" si="4"/>
        <v>83.597499999999997</v>
      </c>
    </row>
    <row r="45" spans="1:8" ht="20.100000000000001" customHeight="1" x14ac:dyDescent="0.2">
      <c r="A45" s="11"/>
      <c r="B45" s="18" t="s">
        <v>50</v>
      </c>
      <c r="C45" s="63">
        <v>83.23</v>
      </c>
      <c r="D45" s="32">
        <v>90.17</v>
      </c>
      <c r="E45" s="30">
        <v>98.3</v>
      </c>
      <c r="F45" s="61">
        <v>84.18</v>
      </c>
      <c r="G45" s="61">
        <v>90.66</v>
      </c>
      <c r="H45" s="63">
        <f t="shared" si="4"/>
        <v>90.827499999999986</v>
      </c>
    </row>
    <row r="46" spans="1:8" ht="20.100000000000001" customHeight="1" x14ac:dyDescent="0.2">
      <c r="A46" s="11"/>
      <c r="B46" s="49" t="s">
        <v>51</v>
      </c>
      <c r="C46" s="62">
        <v>83.25</v>
      </c>
      <c r="D46" s="32">
        <v>76.430000000000007</v>
      </c>
      <c r="E46" s="30">
        <v>74.83</v>
      </c>
      <c r="F46" s="60">
        <v>92.41</v>
      </c>
      <c r="G46" s="60">
        <v>88.64</v>
      </c>
      <c r="H46" s="62">
        <f t="shared" si="4"/>
        <v>83.077500000000001</v>
      </c>
    </row>
    <row r="47" spans="1:8" ht="20.100000000000001" customHeight="1" x14ac:dyDescent="0.2">
      <c r="A47" s="11"/>
      <c r="B47" s="13" t="s">
        <v>52</v>
      </c>
      <c r="C47" s="63">
        <v>96.62</v>
      </c>
      <c r="D47" s="32">
        <v>98.6</v>
      </c>
      <c r="E47" s="37">
        <v>96</v>
      </c>
      <c r="F47" s="61">
        <v>99.6</v>
      </c>
      <c r="G47" s="61">
        <v>99.5</v>
      </c>
      <c r="H47" s="63">
        <f t="shared" si="4"/>
        <v>98.424999999999997</v>
      </c>
    </row>
    <row r="48" spans="1:8" ht="20.100000000000001" customHeight="1" x14ac:dyDescent="0.2">
      <c r="A48" s="11"/>
      <c r="B48" s="49" t="s">
        <v>53</v>
      </c>
      <c r="C48" s="62">
        <v>71.56</v>
      </c>
      <c r="D48" s="32">
        <v>74.459999999999994</v>
      </c>
      <c r="E48" s="30">
        <v>88.02</v>
      </c>
      <c r="F48" s="60">
        <v>89.89</v>
      </c>
      <c r="G48" s="60">
        <v>88.26</v>
      </c>
      <c r="H48" s="62">
        <f t="shared" ref="H48:H62" si="5">AVERAGE(D48:G48)</f>
        <v>85.157499999999999</v>
      </c>
    </row>
    <row r="49" spans="1:8" ht="20.100000000000001" customHeight="1" x14ac:dyDescent="0.2">
      <c r="A49" s="11"/>
      <c r="B49" s="50" t="s">
        <v>54</v>
      </c>
      <c r="C49" s="63">
        <v>94.01</v>
      </c>
      <c r="D49" s="32">
        <v>95.58</v>
      </c>
      <c r="E49" s="61">
        <v>91.08</v>
      </c>
      <c r="F49" s="61">
        <v>97.52</v>
      </c>
      <c r="G49" s="61">
        <v>88.37</v>
      </c>
      <c r="H49" s="63">
        <f t="shared" si="5"/>
        <v>93.137500000000003</v>
      </c>
    </row>
    <row r="50" spans="1:8" ht="20.100000000000001" customHeight="1" x14ac:dyDescent="0.2">
      <c r="A50" s="10"/>
      <c r="B50" s="49" t="s">
        <v>55</v>
      </c>
      <c r="C50" s="62">
        <v>88.7</v>
      </c>
      <c r="D50" s="52">
        <v>71.13</v>
      </c>
      <c r="E50" s="30">
        <v>96.5</v>
      </c>
      <c r="F50" s="60">
        <v>82.61</v>
      </c>
      <c r="G50" s="60">
        <v>92.9</v>
      </c>
      <c r="H50" s="62">
        <f t="shared" si="5"/>
        <v>85.784999999999997</v>
      </c>
    </row>
    <row r="51" spans="1:8" ht="20.100000000000001" customHeight="1" x14ac:dyDescent="0.2">
      <c r="A51" s="10"/>
      <c r="B51" s="49" t="s">
        <v>57</v>
      </c>
      <c r="C51" s="63">
        <v>63.6</v>
      </c>
      <c r="D51" s="32">
        <v>86.73</v>
      </c>
      <c r="E51" s="61">
        <v>79.180000000000007</v>
      </c>
      <c r="F51" s="61">
        <v>86.01</v>
      </c>
      <c r="G51" s="61">
        <v>85.8</v>
      </c>
      <c r="H51" s="63">
        <f t="shared" si="5"/>
        <v>84.43</v>
      </c>
    </row>
    <row r="52" spans="1:8" ht="20.100000000000001" customHeight="1" x14ac:dyDescent="0.2">
      <c r="A52" s="11"/>
      <c r="B52" s="49" t="s">
        <v>56</v>
      </c>
      <c r="C52" s="62">
        <v>79.47</v>
      </c>
      <c r="D52" s="32">
        <v>67.34</v>
      </c>
      <c r="E52" s="30">
        <v>74.27</v>
      </c>
      <c r="F52" s="60">
        <v>74.959999999999994</v>
      </c>
      <c r="G52" s="60">
        <v>82.29</v>
      </c>
      <c r="H52" s="62">
        <f t="shared" si="5"/>
        <v>74.715000000000003</v>
      </c>
    </row>
    <row r="53" spans="1:8" ht="20.100000000000001" customHeight="1" x14ac:dyDescent="0.2">
      <c r="A53" s="11"/>
      <c r="B53" s="49" t="s">
        <v>283</v>
      </c>
      <c r="C53" s="63">
        <v>71.92</v>
      </c>
      <c r="D53" s="9">
        <v>78.64</v>
      </c>
      <c r="E53" s="38">
        <v>72.290000000000006</v>
      </c>
      <c r="F53" s="61">
        <v>73.790000000000006</v>
      </c>
      <c r="G53" s="61">
        <v>66.22</v>
      </c>
      <c r="H53" s="57">
        <f t="shared" si="5"/>
        <v>72.735000000000014</v>
      </c>
    </row>
    <row r="54" spans="1:8" ht="20.100000000000001" customHeight="1" x14ac:dyDescent="0.2">
      <c r="A54" s="11"/>
      <c r="B54" s="49" t="s">
        <v>58</v>
      </c>
      <c r="C54" s="34">
        <v>85.907499999999999</v>
      </c>
      <c r="D54" s="31">
        <v>92.4</v>
      </c>
      <c r="E54" s="60">
        <v>90.34</v>
      </c>
      <c r="F54" s="60">
        <v>91.5</v>
      </c>
      <c r="G54" s="60">
        <v>95.56</v>
      </c>
      <c r="H54" s="62">
        <f t="shared" si="5"/>
        <v>92.45</v>
      </c>
    </row>
    <row r="55" spans="1:8" ht="20.100000000000001" customHeight="1" x14ac:dyDescent="0.2">
      <c r="A55" s="11"/>
      <c r="B55" s="49" t="s">
        <v>59</v>
      </c>
      <c r="C55" s="35">
        <v>96.297499999999999</v>
      </c>
      <c r="D55" s="32">
        <v>88.17</v>
      </c>
      <c r="E55" s="61">
        <v>97.99</v>
      </c>
      <c r="F55" s="61">
        <v>90.48</v>
      </c>
      <c r="G55" s="61">
        <v>86.13</v>
      </c>
      <c r="H55" s="63">
        <f t="shared" si="5"/>
        <v>90.692499999999995</v>
      </c>
    </row>
    <row r="56" spans="1:8" ht="20.100000000000001" customHeight="1" x14ac:dyDescent="0.2">
      <c r="A56" s="11"/>
      <c r="B56" s="49" t="s">
        <v>60</v>
      </c>
      <c r="C56" s="34">
        <v>83.009999999999991</v>
      </c>
      <c r="D56" s="32">
        <v>83.71</v>
      </c>
      <c r="E56" s="30">
        <v>93.2</v>
      </c>
      <c r="F56" s="60">
        <v>83.12</v>
      </c>
      <c r="G56" s="60">
        <v>84.24</v>
      </c>
      <c r="H56" s="62">
        <f t="shared" si="5"/>
        <v>86.067499999999995</v>
      </c>
    </row>
    <row r="57" spans="1:8" ht="20.100000000000001" customHeight="1" x14ac:dyDescent="0.2">
      <c r="A57" s="10"/>
      <c r="B57" s="51" t="s">
        <v>62</v>
      </c>
      <c r="C57" s="35">
        <v>95.457499999999996</v>
      </c>
      <c r="D57" s="9">
        <v>96.76</v>
      </c>
      <c r="E57" s="38">
        <v>96.85</v>
      </c>
      <c r="F57" s="61">
        <v>96.24</v>
      </c>
      <c r="G57" s="61">
        <v>93.09</v>
      </c>
      <c r="H57" s="63">
        <f t="shared" si="5"/>
        <v>95.735000000000014</v>
      </c>
    </row>
    <row r="58" spans="1:8" ht="20.100000000000001" customHeight="1" x14ac:dyDescent="0.2">
      <c r="A58" s="11"/>
      <c r="B58" s="51" t="s">
        <v>63</v>
      </c>
      <c r="C58" s="34">
        <v>88.057500000000005</v>
      </c>
      <c r="D58" s="32">
        <v>92.5</v>
      </c>
      <c r="E58" s="30">
        <v>97.56</v>
      </c>
      <c r="F58" s="60">
        <v>94.27</v>
      </c>
      <c r="G58" s="60">
        <v>90.86</v>
      </c>
      <c r="H58" s="62">
        <f t="shared" si="5"/>
        <v>93.797499999999999</v>
      </c>
    </row>
    <row r="59" spans="1:8" ht="20.100000000000001" customHeight="1" x14ac:dyDescent="0.2">
      <c r="A59" s="11"/>
      <c r="B59" s="51" t="s">
        <v>64</v>
      </c>
      <c r="C59" s="35">
        <v>72.79249999999999</v>
      </c>
      <c r="D59" s="9">
        <v>84.13</v>
      </c>
      <c r="E59" s="38">
        <v>92.73</v>
      </c>
      <c r="F59" s="61">
        <v>81.95</v>
      </c>
      <c r="G59" s="61">
        <v>89.17</v>
      </c>
      <c r="H59" s="63">
        <f t="shared" si="5"/>
        <v>86.995000000000005</v>
      </c>
    </row>
    <row r="60" spans="1:8" ht="20.100000000000001" customHeight="1" x14ac:dyDescent="0.2">
      <c r="A60" s="11"/>
      <c r="B60" s="18" t="s">
        <v>65</v>
      </c>
      <c r="C60" s="34">
        <v>85.807500000000005</v>
      </c>
      <c r="D60" s="9">
        <v>83.77</v>
      </c>
      <c r="E60" s="30">
        <v>90.97</v>
      </c>
      <c r="F60" s="60">
        <v>90.56</v>
      </c>
      <c r="G60" s="60">
        <v>88.9</v>
      </c>
      <c r="H60" s="62">
        <f t="shared" si="5"/>
        <v>88.550000000000011</v>
      </c>
    </row>
    <row r="61" spans="1:8" ht="20.100000000000001" customHeight="1" x14ac:dyDescent="0.2">
      <c r="A61" s="11"/>
      <c r="B61" s="18" t="s">
        <v>66</v>
      </c>
      <c r="C61" s="35">
        <v>84.54249999999999</v>
      </c>
      <c r="D61" s="9">
        <v>75.61</v>
      </c>
      <c r="E61" s="38">
        <v>78.98</v>
      </c>
      <c r="F61" s="61">
        <v>88.82</v>
      </c>
      <c r="G61" s="61">
        <v>89.82</v>
      </c>
      <c r="H61" s="63">
        <f t="shared" si="5"/>
        <v>83.307500000000005</v>
      </c>
    </row>
    <row r="62" spans="1:8" ht="20.100000000000001" customHeight="1" x14ac:dyDescent="0.2">
      <c r="A62" s="12"/>
      <c r="B62" s="18" t="s">
        <v>67</v>
      </c>
      <c r="C62" s="34">
        <v>91.857499999999987</v>
      </c>
      <c r="D62" s="32">
        <v>84.18</v>
      </c>
      <c r="E62" s="30">
        <v>94.87</v>
      </c>
      <c r="F62" s="60">
        <v>95.4</v>
      </c>
      <c r="G62" s="60">
        <v>94.31</v>
      </c>
      <c r="H62" s="62">
        <f t="shared" si="5"/>
        <v>92.190000000000012</v>
      </c>
    </row>
    <row r="63" spans="1:8" ht="20.100000000000001" customHeight="1" x14ac:dyDescent="0.2">
      <c r="A63" s="10" t="s">
        <v>294</v>
      </c>
      <c r="B63" s="13" t="s">
        <v>83</v>
      </c>
      <c r="C63" s="35">
        <v>96.837500000000006</v>
      </c>
      <c r="D63" s="31">
        <v>96.14</v>
      </c>
      <c r="E63" s="61">
        <v>96.42</v>
      </c>
      <c r="F63" s="61">
        <v>95.32</v>
      </c>
      <c r="G63" s="61">
        <v>95.66</v>
      </c>
      <c r="H63" s="63">
        <f t="shared" ref="H63:H72" si="6">AVERAGE(D63:G63)</f>
        <v>95.884999999999991</v>
      </c>
    </row>
    <row r="64" spans="1:8" ht="20.100000000000001" customHeight="1" x14ac:dyDescent="0.2">
      <c r="A64" s="10"/>
      <c r="B64" s="13" t="s">
        <v>0</v>
      </c>
      <c r="C64" s="34">
        <v>87.992500000000007</v>
      </c>
      <c r="D64" s="8">
        <v>84.47</v>
      </c>
      <c r="E64" s="30">
        <v>66.8</v>
      </c>
      <c r="F64" s="60">
        <v>66.25</v>
      </c>
      <c r="G64" s="60">
        <v>74.27</v>
      </c>
      <c r="H64" s="62">
        <f t="shared" si="6"/>
        <v>72.947499999999991</v>
      </c>
    </row>
    <row r="65" spans="1:8" ht="20.100000000000001" customHeight="1" x14ac:dyDescent="0.2">
      <c r="A65" s="10"/>
      <c r="B65" s="49" t="s">
        <v>82</v>
      </c>
      <c r="C65" s="35">
        <v>94.08</v>
      </c>
      <c r="D65" s="30">
        <v>93.29</v>
      </c>
      <c r="E65" s="38">
        <v>93.02</v>
      </c>
      <c r="F65" s="60">
        <v>92.37</v>
      </c>
      <c r="G65" s="61">
        <v>90.62</v>
      </c>
      <c r="H65" s="63">
        <f t="shared" si="6"/>
        <v>92.325000000000003</v>
      </c>
    </row>
    <row r="66" spans="1:8" ht="20.100000000000001" customHeight="1" x14ac:dyDescent="0.2">
      <c r="A66" s="10"/>
      <c r="B66" s="49" t="s">
        <v>84</v>
      </c>
      <c r="C66" s="34">
        <v>86.522500000000008</v>
      </c>
      <c r="D66" s="31">
        <v>88.62</v>
      </c>
      <c r="E66" s="30">
        <v>78</v>
      </c>
      <c r="F66" s="60">
        <v>89.59</v>
      </c>
      <c r="G66" s="60">
        <v>77.38</v>
      </c>
      <c r="H66" s="62">
        <f t="shared" si="6"/>
        <v>83.397500000000008</v>
      </c>
    </row>
    <row r="67" spans="1:8" ht="20.100000000000001" customHeight="1" x14ac:dyDescent="0.2">
      <c r="A67" s="10"/>
      <c r="B67" s="49" t="s">
        <v>85</v>
      </c>
      <c r="C67" s="35">
        <v>90.294999999999987</v>
      </c>
      <c r="D67" s="31">
        <v>88.81</v>
      </c>
      <c r="E67" s="38">
        <v>85.36</v>
      </c>
      <c r="F67" s="61">
        <v>80.459999999999994</v>
      </c>
      <c r="G67" s="61">
        <v>83.41</v>
      </c>
      <c r="H67" s="63">
        <f t="shared" si="6"/>
        <v>84.509999999999991</v>
      </c>
    </row>
    <row r="68" spans="1:8" ht="20.100000000000001" customHeight="1" x14ac:dyDescent="0.2">
      <c r="A68" s="10"/>
      <c r="B68" s="49" t="s">
        <v>101</v>
      </c>
      <c r="C68" s="34">
        <v>83.224999999999994</v>
      </c>
      <c r="D68" s="31">
        <v>91.78</v>
      </c>
      <c r="E68" s="30">
        <v>77.39</v>
      </c>
      <c r="F68" s="60">
        <v>89.05</v>
      </c>
      <c r="G68" s="60">
        <v>77.61</v>
      </c>
      <c r="H68" s="62">
        <f t="shared" si="6"/>
        <v>83.95750000000001</v>
      </c>
    </row>
    <row r="69" spans="1:8" ht="20.100000000000001" customHeight="1" x14ac:dyDescent="0.2">
      <c r="A69" s="10"/>
      <c r="B69" s="51" t="s">
        <v>86</v>
      </c>
      <c r="C69" s="35">
        <v>83.047499999999999</v>
      </c>
      <c r="D69" s="33">
        <v>97.94</v>
      </c>
      <c r="E69" s="38">
        <v>88.3</v>
      </c>
      <c r="F69" s="61">
        <v>92.9</v>
      </c>
      <c r="G69" s="61">
        <v>82.79</v>
      </c>
      <c r="H69" s="63">
        <f t="shared" si="6"/>
        <v>90.482500000000002</v>
      </c>
    </row>
    <row r="70" spans="1:8" ht="20.100000000000001" customHeight="1" x14ac:dyDescent="0.2">
      <c r="A70" s="10"/>
      <c r="B70" s="49" t="s">
        <v>87</v>
      </c>
      <c r="C70" s="34">
        <v>85.525000000000006</v>
      </c>
      <c r="D70" s="33">
        <v>84.83</v>
      </c>
      <c r="E70" s="30">
        <v>83.67</v>
      </c>
      <c r="F70" s="60">
        <v>75.37</v>
      </c>
      <c r="G70" s="60">
        <v>90.65</v>
      </c>
      <c r="H70" s="62">
        <f t="shared" si="6"/>
        <v>83.63</v>
      </c>
    </row>
    <row r="71" spans="1:8" ht="20.100000000000001" customHeight="1" x14ac:dyDescent="0.2">
      <c r="A71" s="10"/>
      <c r="B71" s="49" t="s">
        <v>88</v>
      </c>
      <c r="C71" s="35">
        <v>91.007500000000007</v>
      </c>
      <c r="D71" s="32">
        <v>87.03</v>
      </c>
      <c r="E71" s="38">
        <v>92.27</v>
      </c>
      <c r="F71" s="61">
        <v>74.55</v>
      </c>
      <c r="G71" s="61">
        <v>87.15</v>
      </c>
      <c r="H71" s="63">
        <f t="shared" si="6"/>
        <v>85.25</v>
      </c>
    </row>
    <row r="72" spans="1:8" ht="20.100000000000001" customHeight="1" x14ac:dyDescent="0.2">
      <c r="A72" s="10"/>
      <c r="B72" s="49" t="s">
        <v>89</v>
      </c>
      <c r="C72" s="34">
        <v>94.515000000000001</v>
      </c>
      <c r="D72" s="31">
        <v>98.29</v>
      </c>
      <c r="E72" s="30">
        <v>91.58</v>
      </c>
      <c r="F72" s="60">
        <v>88.62</v>
      </c>
      <c r="G72" s="60">
        <v>93.25</v>
      </c>
      <c r="H72" s="62">
        <f t="shared" si="6"/>
        <v>92.935000000000002</v>
      </c>
    </row>
    <row r="73" spans="1:8" ht="20.100000000000001" customHeight="1" x14ac:dyDescent="0.2">
      <c r="A73" s="10"/>
      <c r="B73" s="51" t="s">
        <v>90</v>
      </c>
      <c r="C73" s="35">
        <v>91.237500000000011</v>
      </c>
      <c r="D73" s="32">
        <v>93.35</v>
      </c>
      <c r="E73" s="37">
        <v>84.92</v>
      </c>
      <c r="F73" s="61">
        <v>84.78</v>
      </c>
      <c r="G73" s="61">
        <v>79.63</v>
      </c>
      <c r="H73" s="63">
        <f t="shared" ref="H73:H80" si="7">AVERAGE(D73:G73)</f>
        <v>85.669999999999987</v>
      </c>
    </row>
    <row r="74" spans="1:8" ht="20.100000000000001" customHeight="1" x14ac:dyDescent="0.2">
      <c r="A74" s="10"/>
      <c r="B74" s="49" t="s">
        <v>81</v>
      </c>
      <c r="C74" s="34">
        <v>94.282499999999999</v>
      </c>
      <c r="D74" s="31">
        <v>97.4</v>
      </c>
      <c r="E74" s="30">
        <v>92.67</v>
      </c>
      <c r="F74" s="60">
        <v>96.07</v>
      </c>
      <c r="G74" s="60">
        <v>95.32</v>
      </c>
      <c r="H74" s="62">
        <f t="shared" si="7"/>
        <v>95.364999999999995</v>
      </c>
    </row>
    <row r="75" spans="1:8" ht="20.100000000000001" customHeight="1" x14ac:dyDescent="0.2">
      <c r="A75" s="10"/>
      <c r="B75" s="49" t="s">
        <v>91</v>
      </c>
      <c r="C75" s="34">
        <v>86.012500000000003</v>
      </c>
      <c r="D75" s="9">
        <v>92.28</v>
      </c>
      <c r="E75" s="30">
        <v>96.6</v>
      </c>
      <c r="F75" s="60">
        <v>92.99</v>
      </c>
      <c r="G75" s="60">
        <v>91.04</v>
      </c>
      <c r="H75" s="62">
        <f t="shared" si="7"/>
        <v>93.227500000000006</v>
      </c>
    </row>
    <row r="76" spans="1:8" ht="20.100000000000001" customHeight="1" x14ac:dyDescent="0.2">
      <c r="A76" s="10"/>
      <c r="B76" s="51" t="s">
        <v>92</v>
      </c>
      <c r="C76" s="35">
        <v>91.817499999999995</v>
      </c>
      <c r="D76" s="9">
        <v>93.94</v>
      </c>
      <c r="E76" s="38">
        <v>84.08</v>
      </c>
      <c r="F76" s="61">
        <v>87.35</v>
      </c>
      <c r="G76" s="61">
        <v>80.92</v>
      </c>
      <c r="H76" s="63">
        <f t="shared" si="7"/>
        <v>86.572500000000005</v>
      </c>
    </row>
    <row r="77" spans="1:8" ht="20.100000000000001" customHeight="1" x14ac:dyDescent="0.2">
      <c r="A77" s="10"/>
      <c r="B77" s="49" t="s">
        <v>93</v>
      </c>
      <c r="C77" s="34">
        <v>90.612499999999997</v>
      </c>
      <c r="D77" s="8">
        <v>89.39</v>
      </c>
      <c r="E77" s="30">
        <v>83.65</v>
      </c>
      <c r="F77" s="60">
        <v>86.9</v>
      </c>
      <c r="G77" s="60">
        <v>85.6</v>
      </c>
      <c r="H77" s="62">
        <f t="shared" si="7"/>
        <v>86.385000000000019</v>
      </c>
    </row>
    <row r="78" spans="1:8" ht="20.100000000000001" customHeight="1" x14ac:dyDescent="0.2">
      <c r="A78" s="10"/>
      <c r="B78" s="18" t="s">
        <v>94</v>
      </c>
      <c r="C78" s="35">
        <v>84.047499999999999</v>
      </c>
      <c r="D78" s="31">
        <v>92.47</v>
      </c>
      <c r="E78" s="38">
        <v>70.36</v>
      </c>
      <c r="F78" s="61">
        <v>80.290000000000006</v>
      </c>
      <c r="G78" s="61">
        <v>71.430000000000007</v>
      </c>
      <c r="H78" s="63">
        <f t="shared" si="7"/>
        <v>78.637500000000003</v>
      </c>
    </row>
    <row r="79" spans="1:8" ht="20.100000000000001" customHeight="1" x14ac:dyDescent="0.2">
      <c r="A79" s="10"/>
      <c r="B79" s="13" t="s">
        <v>95</v>
      </c>
      <c r="C79" s="34">
        <v>94.954999999999998</v>
      </c>
      <c r="D79" s="31">
        <v>92.96</v>
      </c>
      <c r="E79" s="30">
        <v>89.38</v>
      </c>
      <c r="F79" s="60">
        <v>89.11</v>
      </c>
      <c r="G79" s="60">
        <v>92.63</v>
      </c>
      <c r="H79" s="62">
        <f t="shared" si="7"/>
        <v>91.02</v>
      </c>
    </row>
    <row r="80" spans="1:8" ht="20.100000000000001" customHeight="1" x14ac:dyDescent="0.2">
      <c r="A80" s="10"/>
      <c r="B80" s="49" t="s">
        <v>96</v>
      </c>
      <c r="C80" s="35">
        <v>70.265000000000001</v>
      </c>
      <c r="D80" s="31">
        <v>78.5</v>
      </c>
      <c r="E80" s="61">
        <v>64.36</v>
      </c>
      <c r="F80" s="61">
        <v>71.430000000000007</v>
      </c>
      <c r="G80" s="61">
        <v>73.45</v>
      </c>
      <c r="H80" s="63">
        <f t="shared" si="7"/>
        <v>71.935000000000002</v>
      </c>
    </row>
    <row r="81" spans="1:8" ht="20.100000000000001" customHeight="1" x14ac:dyDescent="0.2">
      <c r="A81" s="10"/>
      <c r="B81" s="49" t="s">
        <v>97</v>
      </c>
      <c r="C81" s="34">
        <v>92.887500000000003</v>
      </c>
      <c r="D81" s="8">
        <v>84.56</v>
      </c>
      <c r="E81" s="30">
        <v>84.56</v>
      </c>
      <c r="F81" s="60">
        <v>75.709999999999994</v>
      </c>
      <c r="G81" s="60">
        <v>87.73</v>
      </c>
      <c r="H81" s="62">
        <f>AVERAGE(D81:G81)</f>
        <v>83.14</v>
      </c>
    </row>
    <row r="82" spans="1:8" ht="20.100000000000001" customHeight="1" x14ac:dyDescent="0.2">
      <c r="A82" s="10"/>
      <c r="B82" s="49" t="s">
        <v>98</v>
      </c>
      <c r="C82" s="35">
        <v>88.795000000000002</v>
      </c>
      <c r="D82" s="31">
        <v>88.34</v>
      </c>
      <c r="E82" s="38">
        <v>89.08</v>
      </c>
      <c r="F82" s="61">
        <v>79.400000000000006</v>
      </c>
      <c r="G82" s="61">
        <v>90.58</v>
      </c>
      <c r="H82" s="63">
        <f>AVERAGE(D82:G82)</f>
        <v>86.850000000000009</v>
      </c>
    </row>
    <row r="83" spans="1:8" ht="20.100000000000001" customHeight="1" x14ac:dyDescent="0.2">
      <c r="A83" s="10"/>
      <c r="B83" s="49" t="s">
        <v>99</v>
      </c>
      <c r="C83" s="34">
        <v>83.422499999999999</v>
      </c>
      <c r="D83" s="31">
        <v>77.39</v>
      </c>
      <c r="E83" s="30">
        <v>92.04</v>
      </c>
      <c r="F83" s="60">
        <v>91.35</v>
      </c>
      <c r="G83" s="60">
        <v>80.319999999999993</v>
      </c>
      <c r="H83" s="62">
        <f>AVERAGE(D83:G83)</f>
        <v>85.274999999999991</v>
      </c>
    </row>
    <row r="84" spans="1:8" ht="20.100000000000001" customHeight="1" x14ac:dyDescent="0.2">
      <c r="A84" s="10"/>
      <c r="B84" s="49" t="s">
        <v>100</v>
      </c>
      <c r="C84" s="30">
        <v>84.777500000000003</v>
      </c>
      <c r="D84" s="8">
        <v>92.26</v>
      </c>
      <c r="E84" s="30">
        <v>84.95</v>
      </c>
      <c r="F84" s="60">
        <v>83.37</v>
      </c>
      <c r="G84" s="60">
        <v>88.83</v>
      </c>
      <c r="H84" s="62">
        <f>AVERAGE(D84:G84)</f>
        <v>87.352500000000006</v>
      </c>
    </row>
    <row r="85" spans="1:8" ht="20.100000000000001" customHeight="1" x14ac:dyDescent="0.2">
      <c r="A85" s="10"/>
      <c r="B85" s="49" t="s">
        <v>279</v>
      </c>
      <c r="C85" s="35">
        <v>75.594999999999999</v>
      </c>
      <c r="D85" s="32">
        <v>88.81</v>
      </c>
      <c r="E85" s="38">
        <v>83.92</v>
      </c>
      <c r="F85" s="61">
        <v>76.569999999999993</v>
      </c>
      <c r="G85" s="61">
        <v>75.94</v>
      </c>
      <c r="H85" s="63">
        <f>AVERAGE(D85:G85)</f>
        <v>81.31</v>
      </c>
    </row>
    <row r="86" spans="1:8" ht="20.100000000000001" customHeight="1" x14ac:dyDescent="0.2">
      <c r="A86" s="10"/>
      <c r="B86" s="49" t="s">
        <v>278</v>
      </c>
      <c r="C86" s="34">
        <v>74.817499999999995</v>
      </c>
      <c r="D86" s="33">
        <v>88.05</v>
      </c>
      <c r="E86" s="30">
        <v>71.459999999999994</v>
      </c>
      <c r="F86" s="60">
        <v>70.709999999999994</v>
      </c>
      <c r="G86" s="60">
        <v>71.209999999999994</v>
      </c>
      <c r="H86" s="62">
        <f t="shared" ref="H86:H94" si="8">AVERAGE(D86:G86)</f>
        <v>75.357499999999987</v>
      </c>
    </row>
    <row r="87" spans="1:8" ht="20.100000000000001" customHeight="1" x14ac:dyDescent="0.2">
      <c r="A87" s="17"/>
      <c r="B87" s="49" t="s">
        <v>280</v>
      </c>
      <c r="C87" s="34">
        <v>83.052500000000009</v>
      </c>
      <c r="D87" s="33">
        <v>96.16</v>
      </c>
      <c r="E87" s="30">
        <v>74.75</v>
      </c>
      <c r="F87" s="60">
        <v>92.44</v>
      </c>
      <c r="G87" s="60">
        <v>86.63</v>
      </c>
      <c r="H87" s="62">
        <f t="shared" si="8"/>
        <v>87.495000000000005</v>
      </c>
    </row>
    <row r="88" spans="1:8" ht="20.100000000000001" customHeight="1" x14ac:dyDescent="0.2">
      <c r="A88" s="10" t="s">
        <v>295</v>
      </c>
      <c r="B88" s="49" t="s">
        <v>68</v>
      </c>
      <c r="C88" s="35">
        <v>93.142499999999998</v>
      </c>
      <c r="D88" s="31">
        <v>92.26</v>
      </c>
      <c r="E88" s="63">
        <v>86.74</v>
      </c>
      <c r="F88" s="61">
        <v>89.23</v>
      </c>
      <c r="G88" s="61">
        <v>92.2</v>
      </c>
      <c r="H88" s="63">
        <f t="shared" si="8"/>
        <v>90.107500000000002</v>
      </c>
    </row>
    <row r="89" spans="1:8" ht="20.100000000000001" customHeight="1" x14ac:dyDescent="0.2">
      <c r="A89" s="10"/>
      <c r="B89" s="49" t="s">
        <v>69</v>
      </c>
      <c r="C89" s="34">
        <v>94.922499999999999</v>
      </c>
      <c r="D89" s="32">
        <v>94.75</v>
      </c>
      <c r="E89" s="30">
        <v>93.18</v>
      </c>
      <c r="F89" s="60">
        <v>84.39</v>
      </c>
      <c r="G89" s="60">
        <v>91.09</v>
      </c>
      <c r="H89" s="62">
        <f t="shared" si="8"/>
        <v>90.852499999999992</v>
      </c>
    </row>
    <row r="90" spans="1:8" ht="20.100000000000001" customHeight="1" x14ac:dyDescent="0.2">
      <c r="A90" s="10"/>
      <c r="B90" s="49" t="s">
        <v>70</v>
      </c>
      <c r="C90" s="35">
        <v>86.402500000000003</v>
      </c>
      <c r="D90" s="32">
        <v>83.53</v>
      </c>
      <c r="E90" s="38">
        <v>91.17</v>
      </c>
      <c r="F90" s="61">
        <v>89.4</v>
      </c>
      <c r="G90" s="61">
        <v>70.760000000000005</v>
      </c>
      <c r="H90" s="63">
        <f t="shared" si="8"/>
        <v>83.715000000000003</v>
      </c>
    </row>
    <row r="91" spans="1:8" ht="20.100000000000001" customHeight="1" x14ac:dyDescent="0.2">
      <c r="A91" s="10" t="s">
        <v>3</v>
      </c>
      <c r="B91" s="49" t="s">
        <v>71</v>
      </c>
      <c r="C91" s="34">
        <v>96.852500000000006</v>
      </c>
      <c r="D91" s="52">
        <v>98.72</v>
      </c>
      <c r="E91" s="60">
        <v>92.92</v>
      </c>
      <c r="F91" s="60">
        <v>93.08</v>
      </c>
      <c r="G91" s="60">
        <v>95.56</v>
      </c>
      <c r="H91" s="62">
        <f t="shared" si="8"/>
        <v>95.07</v>
      </c>
    </row>
    <row r="92" spans="1:8" ht="20.100000000000001" customHeight="1" x14ac:dyDescent="0.2">
      <c r="A92" s="10"/>
      <c r="B92" s="49" t="s">
        <v>72</v>
      </c>
      <c r="C92" s="35">
        <v>77.14</v>
      </c>
      <c r="D92" s="31">
        <v>75.88</v>
      </c>
      <c r="E92" s="38">
        <v>74.56</v>
      </c>
      <c r="F92" s="61">
        <v>62.91</v>
      </c>
      <c r="G92" s="61">
        <v>70.209999999999994</v>
      </c>
      <c r="H92" s="63">
        <f t="shared" si="8"/>
        <v>70.89</v>
      </c>
    </row>
    <row r="93" spans="1:8" ht="20.100000000000001" customHeight="1" x14ac:dyDescent="0.2">
      <c r="A93" s="10"/>
      <c r="B93" s="49" t="s">
        <v>73</v>
      </c>
      <c r="C93" s="34">
        <v>76.862499999999997</v>
      </c>
      <c r="D93" s="52">
        <v>77.16</v>
      </c>
      <c r="E93" s="30">
        <v>84.76</v>
      </c>
      <c r="F93" s="60">
        <v>68.28</v>
      </c>
      <c r="G93" s="60">
        <v>74.22</v>
      </c>
      <c r="H93" s="62">
        <f t="shared" si="8"/>
        <v>76.105000000000004</v>
      </c>
    </row>
    <row r="94" spans="1:8" ht="20.100000000000001" customHeight="1" x14ac:dyDescent="0.2">
      <c r="A94" s="11"/>
      <c r="B94" s="49" t="s">
        <v>74</v>
      </c>
      <c r="C94" s="35">
        <v>91.22</v>
      </c>
      <c r="D94" s="30">
        <v>90.78</v>
      </c>
      <c r="E94" s="39">
        <v>90.08</v>
      </c>
      <c r="F94" s="61">
        <v>90.91</v>
      </c>
      <c r="G94" s="61">
        <v>89.52</v>
      </c>
      <c r="H94" s="63">
        <f t="shared" si="8"/>
        <v>90.322499999999991</v>
      </c>
    </row>
    <row r="95" spans="1:8" ht="20.100000000000001" customHeight="1" x14ac:dyDescent="0.2">
      <c r="A95" s="10"/>
      <c r="B95" s="49" t="s">
        <v>75</v>
      </c>
      <c r="C95" s="34">
        <v>75.027499999999989</v>
      </c>
      <c r="D95" s="62">
        <v>87.03</v>
      </c>
      <c r="E95" s="62">
        <v>94.38</v>
      </c>
      <c r="F95" s="62">
        <v>89.29</v>
      </c>
      <c r="G95" s="62">
        <v>90.35</v>
      </c>
      <c r="H95" s="62">
        <f t="shared" ref="H95:H101" si="9">AVERAGE(D95:G95)</f>
        <v>90.262499999999989</v>
      </c>
    </row>
    <row r="96" spans="1:8" ht="20.100000000000001" customHeight="1" x14ac:dyDescent="0.2">
      <c r="A96" s="11"/>
      <c r="B96" s="49" t="s">
        <v>76</v>
      </c>
      <c r="C96" s="35">
        <v>95.682500000000005</v>
      </c>
      <c r="D96" s="30">
        <v>94.8</v>
      </c>
      <c r="E96" s="38">
        <v>97.49</v>
      </c>
      <c r="F96" s="61">
        <v>95.37</v>
      </c>
      <c r="G96" s="61">
        <v>96.59</v>
      </c>
      <c r="H96" s="63">
        <f t="shared" si="9"/>
        <v>96.0625</v>
      </c>
    </row>
    <row r="97" spans="1:9" ht="20.100000000000001" customHeight="1" x14ac:dyDescent="0.2">
      <c r="A97" s="11"/>
      <c r="B97" s="49" t="s">
        <v>77</v>
      </c>
      <c r="C97" s="34">
        <v>67.445000000000007</v>
      </c>
      <c r="D97" s="30">
        <v>72.97</v>
      </c>
      <c r="E97" s="30">
        <v>78.069999999999993</v>
      </c>
      <c r="F97" s="60">
        <v>79.22</v>
      </c>
      <c r="G97" s="60">
        <v>87.35</v>
      </c>
      <c r="H97" s="62">
        <f t="shared" si="9"/>
        <v>79.402500000000003</v>
      </c>
    </row>
    <row r="98" spans="1:9" ht="20.100000000000001" customHeight="1" x14ac:dyDescent="0.2">
      <c r="A98" s="11"/>
      <c r="B98" s="13" t="s">
        <v>78</v>
      </c>
      <c r="C98" s="35">
        <v>92.745000000000005</v>
      </c>
      <c r="D98" s="60">
        <v>92.29</v>
      </c>
      <c r="E98" s="61">
        <v>95.16</v>
      </c>
      <c r="F98" s="61">
        <v>95.92</v>
      </c>
      <c r="G98" s="61">
        <v>91.17</v>
      </c>
      <c r="H98" s="63">
        <f t="shared" si="9"/>
        <v>93.635000000000005</v>
      </c>
    </row>
    <row r="99" spans="1:9" ht="20.100000000000001" customHeight="1" x14ac:dyDescent="0.2">
      <c r="A99" s="11"/>
      <c r="B99" s="13" t="s">
        <v>281</v>
      </c>
      <c r="C99" s="34">
        <v>83.25</v>
      </c>
      <c r="D99" s="30">
        <v>83.38</v>
      </c>
      <c r="E99" s="30">
        <v>95.93</v>
      </c>
      <c r="F99" s="60">
        <v>89.13</v>
      </c>
      <c r="G99" s="60">
        <v>92.33</v>
      </c>
      <c r="H99" s="62">
        <f t="shared" si="9"/>
        <v>90.192499999999995</v>
      </c>
    </row>
    <row r="100" spans="1:9" ht="20.100000000000001" customHeight="1" x14ac:dyDescent="0.2">
      <c r="A100" s="11"/>
      <c r="B100" s="49" t="s">
        <v>79</v>
      </c>
      <c r="C100" s="35">
        <v>85.357499999999987</v>
      </c>
      <c r="D100" s="30">
        <v>87.32</v>
      </c>
      <c r="E100" s="38">
        <v>87.82</v>
      </c>
      <c r="F100" s="61">
        <v>89.62</v>
      </c>
      <c r="G100" s="61">
        <v>90.62</v>
      </c>
      <c r="H100" s="63">
        <f t="shared" si="9"/>
        <v>88.844999999999999</v>
      </c>
    </row>
    <row r="101" spans="1:9" ht="20.100000000000001" customHeight="1" x14ac:dyDescent="0.2">
      <c r="A101" s="11"/>
      <c r="B101" s="49" t="s">
        <v>233</v>
      </c>
      <c r="C101" s="34">
        <v>74.86</v>
      </c>
      <c r="D101" s="33">
        <v>86.5</v>
      </c>
      <c r="E101" s="30">
        <v>85.54</v>
      </c>
      <c r="F101" s="60">
        <v>75.02</v>
      </c>
      <c r="G101" s="60">
        <v>86.67</v>
      </c>
      <c r="H101" s="62">
        <f t="shared" si="9"/>
        <v>83.432500000000005</v>
      </c>
    </row>
    <row r="102" spans="1:9" ht="20.100000000000001" customHeight="1" x14ac:dyDescent="0.2">
      <c r="A102" s="11"/>
      <c r="B102" s="49" t="s">
        <v>234</v>
      </c>
      <c r="C102" s="35">
        <v>85.580000000000013</v>
      </c>
      <c r="D102" s="33">
        <v>75.17</v>
      </c>
      <c r="E102" s="38">
        <v>77.52</v>
      </c>
      <c r="F102" s="61">
        <v>68.8</v>
      </c>
      <c r="G102" s="61">
        <v>68.040000000000006</v>
      </c>
      <c r="H102" s="63">
        <f t="shared" ref="H102:H108" si="10">AVERAGE(D102:G102)</f>
        <v>72.382500000000007</v>
      </c>
    </row>
    <row r="103" spans="1:9" ht="20.100000000000001" customHeight="1" x14ac:dyDescent="0.2">
      <c r="A103" s="11"/>
      <c r="B103" s="49" t="s">
        <v>238</v>
      </c>
      <c r="C103" s="34">
        <v>83.07</v>
      </c>
      <c r="D103" s="33">
        <v>81.260000000000005</v>
      </c>
      <c r="E103" s="30">
        <v>92.67</v>
      </c>
      <c r="F103" s="60">
        <v>93.74</v>
      </c>
      <c r="G103" s="60">
        <v>92.63</v>
      </c>
      <c r="H103" s="62">
        <f t="shared" si="10"/>
        <v>90.075000000000003</v>
      </c>
    </row>
    <row r="104" spans="1:9" ht="20.100000000000001" customHeight="1" x14ac:dyDescent="0.2">
      <c r="A104" s="17"/>
      <c r="B104" s="49" t="s">
        <v>247</v>
      </c>
      <c r="C104" s="35">
        <v>77.424999999999997</v>
      </c>
      <c r="D104" s="30">
        <v>77.81</v>
      </c>
      <c r="E104" s="37">
        <v>92.22</v>
      </c>
      <c r="F104" s="61">
        <v>79.27</v>
      </c>
      <c r="G104" s="61">
        <v>85.34</v>
      </c>
      <c r="H104" s="63">
        <f t="shared" si="10"/>
        <v>83.66</v>
      </c>
      <c r="I104" s="69"/>
    </row>
    <row r="105" spans="1:9" ht="20.100000000000001" customHeight="1" x14ac:dyDescent="0.2">
      <c r="A105" s="10" t="s">
        <v>296</v>
      </c>
      <c r="B105" s="13" t="s">
        <v>106</v>
      </c>
      <c r="C105" s="34">
        <v>93.96</v>
      </c>
      <c r="D105" s="33">
        <v>83.13</v>
      </c>
      <c r="E105" s="30">
        <v>84.04</v>
      </c>
      <c r="F105" s="60">
        <v>95.16</v>
      </c>
      <c r="G105" s="60">
        <v>98.89</v>
      </c>
      <c r="H105" s="62">
        <f t="shared" si="10"/>
        <v>90.305000000000007</v>
      </c>
    </row>
    <row r="106" spans="1:9" ht="20.100000000000001" customHeight="1" x14ac:dyDescent="0.2">
      <c r="A106" s="11"/>
      <c r="B106" s="49" t="s">
        <v>110</v>
      </c>
      <c r="C106" s="35">
        <v>83.504999999999995</v>
      </c>
      <c r="D106" s="30">
        <v>97.62</v>
      </c>
      <c r="E106" s="38">
        <v>78.209999999999994</v>
      </c>
      <c r="F106" s="61">
        <v>75.709999999999994</v>
      </c>
      <c r="G106" s="61">
        <v>81.17</v>
      </c>
      <c r="H106" s="63">
        <f t="shared" si="10"/>
        <v>83.177499999999995</v>
      </c>
    </row>
    <row r="107" spans="1:9" ht="20.100000000000001" customHeight="1" x14ac:dyDescent="0.2">
      <c r="A107" s="11"/>
      <c r="B107" s="49" t="s">
        <v>111</v>
      </c>
      <c r="C107" s="34">
        <v>70.0625</v>
      </c>
      <c r="D107" s="29">
        <v>79.930000000000007</v>
      </c>
      <c r="E107" s="30">
        <v>95.74</v>
      </c>
      <c r="F107" s="60">
        <v>87.21</v>
      </c>
      <c r="G107" s="60">
        <v>74.650000000000006</v>
      </c>
      <c r="H107" s="62">
        <f t="shared" si="10"/>
        <v>84.382499999999993</v>
      </c>
    </row>
    <row r="108" spans="1:9" ht="20.100000000000001" customHeight="1" x14ac:dyDescent="0.2">
      <c r="A108" s="11"/>
      <c r="B108" s="13" t="s">
        <v>112</v>
      </c>
      <c r="C108" s="35">
        <v>84.194999999999993</v>
      </c>
      <c r="D108" s="30">
        <v>75.98</v>
      </c>
      <c r="E108" s="38">
        <v>94.57</v>
      </c>
      <c r="F108" s="61">
        <v>87.56</v>
      </c>
      <c r="G108" s="61">
        <v>86.76</v>
      </c>
      <c r="H108" s="63">
        <f t="shared" si="10"/>
        <v>86.217500000000001</v>
      </c>
    </row>
    <row r="109" spans="1:9" ht="20.100000000000001" customHeight="1" x14ac:dyDescent="0.2">
      <c r="A109" s="11"/>
      <c r="B109" s="13" t="s">
        <v>113</v>
      </c>
      <c r="C109" s="34">
        <v>91.08</v>
      </c>
      <c r="D109" s="30">
        <v>80.2</v>
      </c>
      <c r="E109" s="30">
        <v>88.85</v>
      </c>
      <c r="F109" s="60">
        <v>86.76</v>
      </c>
      <c r="G109" s="60">
        <v>85.63</v>
      </c>
      <c r="H109" s="62">
        <f t="shared" ref="H109:H115" si="11">AVERAGE(D109:G109)</f>
        <v>85.36</v>
      </c>
    </row>
    <row r="110" spans="1:9" ht="20.100000000000001" customHeight="1" x14ac:dyDescent="0.2">
      <c r="A110" s="10"/>
      <c r="B110" s="13" t="s">
        <v>114</v>
      </c>
      <c r="C110" s="36">
        <v>95.265000000000001</v>
      </c>
      <c r="D110" s="30">
        <v>88.27</v>
      </c>
      <c r="E110" s="30">
        <v>91.27</v>
      </c>
      <c r="F110" s="60">
        <v>88.92</v>
      </c>
      <c r="G110" s="60">
        <v>91.76</v>
      </c>
      <c r="H110" s="62">
        <f t="shared" si="11"/>
        <v>90.054999999999993</v>
      </c>
    </row>
    <row r="111" spans="1:9" ht="20.100000000000001" customHeight="1" x14ac:dyDescent="0.2">
      <c r="A111" s="10"/>
      <c r="B111" s="13" t="s">
        <v>115</v>
      </c>
      <c r="C111" s="34">
        <v>83.2</v>
      </c>
      <c r="D111" s="55">
        <v>78.06</v>
      </c>
      <c r="E111" s="46">
        <v>88.5</v>
      </c>
      <c r="F111" s="62">
        <v>87.82</v>
      </c>
      <c r="G111" s="62">
        <v>84.57</v>
      </c>
      <c r="H111" s="62">
        <f t="shared" si="11"/>
        <v>84.737499999999997</v>
      </c>
    </row>
    <row r="112" spans="1:9" ht="20.100000000000001" customHeight="1" x14ac:dyDescent="0.2">
      <c r="A112" s="10"/>
      <c r="B112" s="51" t="s">
        <v>116</v>
      </c>
      <c r="C112" s="35">
        <v>93.682500000000005</v>
      </c>
      <c r="D112" s="9">
        <v>97.84</v>
      </c>
      <c r="E112" s="38">
        <v>95.87</v>
      </c>
      <c r="F112" s="61">
        <v>86.43</v>
      </c>
      <c r="G112" s="61">
        <v>95.41</v>
      </c>
      <c r="H112" s="63">
        <f t="shared" si="11"/>
        <v>93.887499999999989</v>
      </c>
    </row>
    <row r="113" spans="1:8" ht="20.100000000000001" customHeight="1" x14ac:dyDescent="0.2">
      <c r="A113" s="10"/>
      <c r="B113" s="49" t="s">
        <v>117</v>
      </c>
      <c r="C113" s="46">
        <v>78.36999999999999</v>
      </c>
      <c r="D113" s="32">
        <v>81.7</v>
      </c>
      <c r="E113" s="30">
        <v>90.07</v>
      </c>
      <c r="F113" s="60">
        <v>88.32</v>
      </c>
      <c r="G113" s="60">
        <v>81.849999999999994</v>
      </c>
      <c r="H113" s="62">
        <f t="shared" si="11"/>
        <v>85.484999999999985</v>
      </c>
    </row>
    <row r="114" spans="1:8" ht="20.100000000000001" customHeight="1" x14ac:dyDescent="0.2">
      <c r="A114" s="10"/>
      <c r="B114" s="51" t="s">
        <v>118</v>
      </c>
      <c r="C114" s="35">
        <v>83.975000000000009</v>
      </c>
      <c r="D114" s="32">
        <v>95.98</v>
      </c>
      <c r="E114" s="38">
        <v>94.22</v>
      </c>
      <c r="F114" s="61">
        <v>91.36</v>
      </c>
      <c r="G114" s="61">
        <v>90.22</v>
      </c>
      <c r="H114" s="63">
        <f t="shared" si="11"/>
        <v>92.944999999999993</v>
      </c>
    </row>
    <row r="115" spans="1:8" ht="20.100000000000001" customHeight="1" x14ac:dyDescent="0.2">
      <c r="A115" s="10"/>
      <c r="B115" s="49" t="s">
        <v>119</v>
      </c>
      <c r="C115" s="34">
        <v>83.372500000000002</v>
      </c>
      <c r="D115" s="32">
        <v>76.209999999999994</v>
      </c>
      <c r="E115" s="30">
        <v>75.62</v>
      </c>
      <c r="F115" s="60">
        <v>81.12</v>
      </c>
      <c r="G115" s="60">
        <v>85.17</v>
      </c>
      <c r="H115" s="62">
        <f t="shared" si="11"/>
        <v>79.53</v>
      </c>
    </row>
    <row r="116" spans="1:8" ht="20.100000000000001" customHeight="1" x14ac:dyDescent="0.2">
      <c r="A116" s="10"/>
      <c r="B116" s="49" t="s">
        <v>120</v>
      </c>
      <c r="C116" s="35">
        <v>83.652500000000003</v>
      </c>
      <c r="D116" s="32">
        <v>80.06</v>
      </c>
      <c r="E116" s="38">
        <v>79.45</v>
      </c>
      <c r="F116" s="61">
        <v>79.89</v>
      </c>
      <c r="G116" s="61">
        <v>80.069999999999993</v>
      </c>
      <c r="H116" s="63">
        <f t="shared" ref="H116:H132" si="12">AVERAGE(D116:G116)</f>
        <v>79.867499999999993</v>
      </c>
    </row>
    <row r="117" spans="1:8" ht="20.100000000000001" customHeight="1" x14ac:dyDescent="0.2">
      <c r="A117" s="10"/>
      <c r="B117" s="49" t="s">
        <v>121</v>
      </c>
      <c r="C117" s="34">
        <v>83.882499999999993</v>
      </c>
      <c r="D117" s="31">
        <v>83.4</v>
      </c>
      <c r="E117" s="30">
        <v>87.39</v>
      </c>
      <c r="F117" s="60">
        <v>81.349999999999994</v>
      </c>
      <c r="G117" s="60">
        <v>88.78</v>
      </c>
      <c r="H117" s="62">
        <f t="shared" si="12"/>
        <v>85.23</v>
      </c>
    </row>
    <row r="118" spans="1:8" ht="20.100000000000001" customHeight="1" x14ac:dyDescent="0.2">
      <c r="A118" s="10"/>
      <c r="B118" s="49" t="s">
        <v>315</v>
      </c>
      <c r="C118" s="35">
        <v>86.075000000000003</v>
      </c>
      <c r="D118" s="9">
        <v>78.02</v>
      </c>
      <c r="E118" s="38">
        <v>95.75</v>
      </c>
      <c r="F118" s="61">
        <v>85.45</v>
      </c>
      <c r="G118" s="61">
        <v>79.75</v>
      </c>
      <c r="H118" s="63">
        <f t="shared" si="12"/>
        <v>84.742499999999993</v>
      </c>
    </row>
    <row r="119" spans="1:8" ht="20.100000000000001" customHeight="1" x14ac:dyDescent="0.2">
      <c r="A119" s="10"/>
      <c r="B119" s="49" t="s">
        <v>122</v>
      </c>
      <c r="C119" s="34">
        <v>86.61</v>
      </c>
      <c r="D119" s="32">
        <v>76.88</v>
      </c>
      <c r="E119" s="30">
        <v>92.02</v>
      </c>
      <c r="F119" s="60">
        <v>79.08</v>
      </c>
      <c r="G119" s="60">
        <v>84.55</v>
      </c>
      <c r="H119" s="62">
        <f t="shared" si="12"/>
        <v>83.132499999999993</v>
      </c>
    </row>
    <row r="120" spans="1:8" ht="20.100000000000001" customHeight="1" x14ac:dyDescent="0.2">
      <c r="A120" s="10"/>
      <c r="B120" s="49" t="s">
        <v>123</v>
      </c>
      <c r="C120" s="35">
        <v>92.43</v>
      </c>
      <c r="D120" s="31">
        <v>95.7</v>
      </c>
      <c r="E120" s="38">
        <v>93.8</v>
      </c>
      <c r="F120" s="61">
        <v>96.5</v>
      </c>
      <c r="G120" s="61">
        <v>94.76</v>
      </c>
      <c r="H120" s="63">
        <f t="shared" si="12"/>
        <v>95.19</v>
      </c>
    </row>
    <row r="121" spans="1:8" ht="20.100000000000001" customHeight="1" x14ac:dyDescent="0.2">
      <c r="A121" s="10"/>
      <c r="B121" s="49" t="s">
        <v>124</v>
      </c>
      <c r="C121" s="34">
        <v>88.16749999999999</v>
      </c>
      <c r="D121" s="32">
        <v>91.81</v>
      </c>
      <c r="E121" s="30">
        <v>89.56</v>
      </c>
      <c r="F121" s="60">
        <v>79.27</v>
      </c>
      <c r="G121" s="60">
        <v>86.15</v>
      </c>
      <c r="H121" s="62">
        <f t="shared" si="12"/>
        <v>86.697499999999991</v>
      </c>
    </row>
    <row r="122" spans="1:8" ht="20.100000000000001" customHeight="1" x14ac:dyDescent="0.2">
      <c r="A122" s="10"/>
      <c r="B122" s="49" t="s">
        <v>107</v>
      </c>
      <c r="C122" s="35">
        <v>77.760000000000005</v>
      </c>
      <c r="D122" s="31">
        <v>78.2</v>
      </c>
      <c r="E122" s="37">
        <v>88.36</v>
      </c>
      <c r="F122" s="61">
        <v>79.36</v>
      </c>
      <c r="G122" s="61">
        <v>78.38</v>
      </c>
      <c r="H122" s="63">
        <f t="shared" si="12"/>
        <v>81.075000000000003</v>
      </c>
    </row>
    <row r="123" spans="1:8" ht="20.100000000000001" customHeight="1" x14ac:dyDescent="0.2">
      <c r="A123" s="10"/>
      <c r="B123" s="49" t="s">
        <v>108</v>
      </c>
      <c r="C123" s="34">
        <v>88.81</v>
      </c>
      <c r="D123" s="32">
        <v>90.37</v>
      </c>
      <c r="E123" s="30">
        <v>80.31</v>
      </c>
      <c r="F123" s="60">
        <v>87.37</v>
      </c>
      <c r="G123" s="60">
        <v>77.069999999999993</v>
      </c>
      <c r="H123" s="62">
        <f t="shared" si="12"/>
        <v>83.78</v>
      </c>
    </row>
    <row r="124" spans="1:8" ht="20.100000000000001" customHeight="1" x14ac:dyDescent="0.2">
      <c r="A124" s="10"/>
      <c r="B124" s="49" t="s">
        <v>109</v>
      </c>
      <c r="C124" s="35">
        <v>84.825000000000003</v>
      </c>
      <c r="D124" s="32">
        <v>88.56</v>
      </c>
      <c r="E124" s="63">
        <v>84.56</v>
      </c>
      <c r="F124" s="61">
        <v>83.48</v>
      </c>
      <c r="G124" s="61">
        <v>75.66</v>
      </c>
      <c r="H124" s="63">
        <f t="shared" si="12"/>
        <v>83.064999999999998</v>
      </c>
    </row>
    <row r="125" spans="1:8" ht="20.100000000000001" customHeight="1" x14ac:dyDescent="0.2">
      <c r="A125" s="10"/>
      <c r="B125" s="49" t="s">
        <v>125</v>
      </c>
      <c r="C125" s="34">
        <v>86.054999999999993</v>
      </c>
      <c r="D125" s="32">
        <v>95.29</v>
      </c>
      <c r="E125" s="30">
        <v>89.13</v>
      </c>
      <c r="F125" s="60">
        <v>92.21</v>
      </c>
      <c r="G125" s="60">
        <v>90.07</v>
      </c>
      <c r="H125" s="62">
        <f t="shared" si="12"/>
        <v>91.674999999999997</v>
      </c>
    </row>
    <row r="126" spans="1:8" ht="20.100000000000001" customHeight="1" x14ac:dyDescent="0.2">
      <c r="A126" s="10"/>
      <c r="B126" s="49" t="s">
        <v>126</v>
      </c>
      <c r="C126" s="35">
        <v>90.492500000000007</v>
      </c>
      <c r="D126" s="32">
        <v>80.709999999999994</v>
      </c>
      <c r="E126" s="38">
        <v>87.85</v>
      </c>
      <c r="F126" s="61">
        <v>89.56</v>
      </c>
      <c r="G126" s="60">
        <v>74.77</v>
      </c>
      <c r="H126" s="63">
        <f t="shared" si="12"/>
        <v>83.222499999999997</v>
      </c>
    </row>
    <row r="127" spans="1:8" ht="20.100000000000001" customHeight="1" x14ac:dyDescent="0.2">
      <c r="A127" s="11"/>
      <c r="B127" s="49" t="s">
        <v>127</v>
      </c>
      <c r="C127" s="34">
        <v>90.01</v>
      </c>
      <c r="D127" s="9">
        <v>79.28</v>
      </c>
      <c r="E127" s="30">
        <v>76.3</v>
      </c>
      <c r="F127" s="60">
        <v>88.56</v>
      </c>
      <c r="G127" s="60">
        <v>78.290000000000006</v>
      </c>
      <c r="H127" s="62">
        <f t="shared" si="12"/>
        <v>80.607500000000002</v>
      </c>
    </row>
    <row r="128" spans="1:8" ht="20.100000000000001" customHeight="1" x14ac:dyDescent="0.2">
      <c r="A128" s="11"/>
      <c r="B128" s="49" t="s">
        <v>128</v>
      </c>
      <c r="C128" s="35">
        <v>92.259999999999991</v>
      </c>
      <c r="D128" s="32">
        <v>94.04</v>
      </c>
      <c r="E128" s="38">
        <v>93.92</v>
      </c>
      <c r="F128" s="61">
        <v>83.59</v>
      </c>
      <c r="G128" s="61">
        <v>89.86</v>
      </c>
      <c r="H128" s="63">
        <f t="shared" si="12"/>
        <v>90.352500000000006</v>
      </c>
    </row>
    <row r="129" spans="1:8" ht="20.100000000000001" customHeight="1" x14ac:dyDescent="0.2">
      <c r="A129" s="11"/>
      <c r="B129" s="49" t="s">
        <v>183</v>
      </c>
      <c r="C129" s="34">
        <v>91.83</v>
      </c>
      <c r="D129" s="31">
        <v>86.58</v>
      </c>
      <c r="E129" s="30">
        <v>91.24</v>
      </c>
      <c r="F129" s="60">
        <v>83.3</v>
      </c>
      <c r="G129" s="60">
        <v>92.22</v>
      </c>
      <c r="H129" s="62">
        <f t="shared" si="12"/>
        <v>88.335000000000008</v>
      </c>
    </row>
    <row r="130" spans="1:8" ht="20.100000000000001" customHeight="1" x14ac:dyDescent="0.2">
      <c r="A130" s="48" t="s">
        <v>3</v>
      </c>
      <c r="B130" s="49" t="s">
        <v>184</v>
      </c>
      <c r="C130" s="35">
        <v>90.137500000000003</v>
      </c>
      <c r="D130" s="32">
        <v>90.93</v>
      </c>
      <c r="E130" s="38">
        <v>77.41</v>
      </c>
      <c r="F130" s="61">
        <v>82.3</v>
      </c>
      <c r="G130" s="61">
        <v>76.52</v>
      </c>
      <c r="H130" s="63">
        <f t="shared" si="12"/>
        <v>81.789999999999992</v>
      </c>
    </row>
    <row r="131" spans="1:8" ht="20.100000000000001" customHeight="1" x14ac:dyDescent="0.2">
      <c r="A131" s="22" t="s">
        <v>311</v>
      </c>
      <c r="B131" s="13" t="s">
        <v>133</v>
      </c>
      <c r="C131" s="34">
        <v>93.25500000000001</v>
      </c>
      <c r="D131" s="32">
        <v>94.4</v>
      </c>
      <c r="E131" s="60">
        <v>96.43</v>
      </c>
      <c r="F131" s="60">
        <v>97.62</v>
      </c>
      <c r="G131" s="60">
        <v>96.96</v>
      </c>
      <c r="H131" s="62">
        <f t="shared" si="12"/>
        <v>96.352500000000006</v>
      </c>
    </row>
    <row r="132" spans="1:8" ht="20.100000000000001" customHeight="1" x14ac:dyDescent="0.2">
      <c r="A132" s="11"/>
      <c r="B132" s="13" t="s">
        <v>135</v>
      </c>
      <c r="C132" s="35">
        <v>85.692499999999995</v>
      </c>
      <c r="D132" s="32">
        <v>96.38</v>
      </c>
      <c r="E132" s="37">
        <v>97.59</v>
      </c>
      <c r="F132" s="61">
        <v>78.63</v>
      </c>
      <c r="G132" s="61">
        <v>89.95</v>
      </c>
      <c r="H132" s="63">
        <f t="shared" si="12"/>
        <v>90.637500000000003</v>
      </c>
    </row>
    <row r="133" spans="1:8" ht="20.100000000000001" customHeight="1" x14ac:dyDescent="0.2">
      <c r="A133" s="11"/>
      <c r="B133" s="49" t="s">
        <v>136</v>
      </c>
      <c r="C133" s="34">
        <v>76.52</v>
      </c>
      <c r="D133" s="52">
        <v>77.62</v>
      </c>
      <c r="E133" s="46">
        <v>87.39</v>
      </c>
      <c r="F133" s="62">
        <v>86.29</v>
      </c>
      <c r="G133" s="62">
        <v>83.97</v>
      </c>
      <c r="H133" s="62">
        <f>AVERAGE(D133:G133)</f>
        <v>83.817499999999995</v>
      </c>
    </row>
    <row r="134" spans="1:8" ht="20.100000000000001" customHeight="1" x14ac:dyDescent="0.2">
      <c r="A134" s="11"/>
      <c r="B134" s="13" t="s">
        <v>137</v>
      </c>
      <c r="C134" s="35">
        <v>89.592499999999987</v>
      </c>
      <c r="D134" s="32">
        <v>68.06</v>
      </c>
      <c r="E134" s="38">
        <v>98.51</v>
      </c>
      <c r="F134" s="61">
        <v>97.31</v>
      </c>
      <c r="G134" s="61">
        <v>96.67</v>
      </c>
      <c r="H134" s="63">
        <f>AVERAGE(D134:G134)</f>
        <v>90.137500000000003</v>
      </c>
    </row>
    <row r="135" spans="1:8" ht="20.100000000000001" customHeight="1" x14ac:dyDescent="0.2">
      <c r="A135" s="11"/>
      <c r="B135" s="13" t="s">
        <v>138</v>
      </c>
      <c r="C135" s="34">
        <v>93.137500000000003</v>
      </c>
      <c r="D135" s="32">
        <v>89.58</v>
      </c>
      <c r="E135" s="30">
        <v>97.41</v>
      </c>
      <c r="F135" s="60">
        <v>96.51</v>
      </c>
      <c r="G135" s="60">
        <v>89.7</v>
      </c>
      <c r="H135" s="62">
        <f t="shared" ref="H135:H145" si="13">AVERAGE(D135:G135)</f>
        <v>93.3</v>
      </c>
    </row>
    <row r="136" spans="1:8" ht="20.100000000000001" customHeight="1" x14ac:dyDescent="0.2">
      <c r="A136" s="12"/>
      <c r="B136" s="13" t="s">
        <v>134</v>
      </c>
      <c r="C136" s="34">
        <v>93.767500000000013</v>
      </c>
      <c r="D136" s="32">
        <v>76.09</v>
      </c>
      <c r="E136" s="30">
        <v>88.12</v>
      </c>
      <c r="F136" s="60">
        <v>92.23</v>
      </c>
      <c r="G136" s="60">
        <v>80.06</v>
      </c>
      <c r="H136" s="62">
        <f t="shared" si="13"/>
        <v>84.125</v>
      </c>
    </row>
    <row r="137" spans="1:8" ht="20.100000000000001" customHeight="1" x14ac:dyDescent="0.2">
      <c r="A137" s="10" t="s">
        <v>301</v>
      </c>
      <c r="B137" s="18" t="s">
        <v>151</v>
      </c>
      <c r="C137" s="34">
        <v>96.534999999999997</v>
      </c>
      <c r="D137" s="31">
        <v>94.75</v>
      </c>
      <c r="E137" s="30">
        <v>92.29</v>
      </c>
      <c r="F137" s="60">
        <v>97.54</v>
      </c>
      <c r="G137" s="60">
        <v>97.85</v>
      </c>
      <c r="H137" s="62">
        <f t="shared" si="13"/>
        <v>95.607500000000016</v>
      </c>
    </row>
    <row r="138" spans="1:8" ht="20.100000000000001" customHeight="1" x14ac:dyDescent="0.2">
      <c r="A138" s="10"/>
      <c r="B138" s="51" t="s">
        <v>152</v>
      </c>
      <c r="C138" s="35">
        <v>71.972500000000011</v>
      </c>
      <c r="D138" s="32">
        <v>83.63</v>
      </c>
      <c r="E138" s="38">
        <v>81.93</v>
      </c>
      <c r="F138" s="61">
        <v>84</v>
      </c>
      <c r="G138" s="61">
        <v>83.5</v>
      </c>
      <c r="H138" s="63">
        <f t="shared" si="13"/>
        <v>83.265000000000001</v>
      </c>
    </row>
    <row r="139" spans="1:8" ht="20.100000000000001" customHeight="1" x14ac:dyDescent="0.2">
      <c r="A139" s="10"/>
      <c r="B139" s="18" t="s">
        <v>153</v>
      </c>
      <c r="C139" s="34">
        <v>83.347499999999997</v>
      </c>
      <c r="D139" s="32">
        <v>95.3</v>
      </c>
      <c r="E139" s="30">
        <v>80.55</v>
      </c>
      <c r="F139" s="60">
        <v>91.5</v>
      </c>
      <c r="G139" s="60">
        <v>78.97</v>
      </c>
      <c r="H139" s="62">
        <f t="shared" si="13"/>
        <v>86.580000000000013</v>
      </c>
    </row>
    <row r="140" spans="1:8" ht="20.100000000000001" customHeight="1" x14ac:dyDescent="0.2">
      <c r="A140" s="10"/>
      <c r="B140" s="51" t="s">
        <v>154</v>
      </c>
      <c r="C140" s="35">
        <v>84.317499999999995</v>
      </c>
      <c r="D140" s="9">
        <v>83.32</v>
      </c>
      <c r="E140" s="38">
        <v>82.85</v>
      </c>
      <c r="F140" s="61">
        <v>83.03</v>
      </c>
      <c r="G140" s="61">
        <v>83.03</v>
      </c>
      <c r="H140" s="63">
        <f t="shared" si="13"/>
        <v>83.057500000000005</v>
      </c>
    </row>
    <row r="141" spans="1:8" ht="20.100000000000001" customHeight="1" x14ac:dyDescent="0.2">
      <c r="A141" s="10"/>
      <c r="B141" s="18" t="s">
        <v>155</v>
      </c>
      <c r="C141" s="34">
        <v>91.085000000000008</v>
      </c>
      <c r="D141" s="32">
        <v>91.35</v>
      </c>
      <c r="E141" s="62">
        <v>88.35</v>
      </c>
      <c r="F141" s="60">
        <v>91.61</v>
      </c>
      <c r="G141" s="60">
        <v>84.15</v>
      </c>
      <c r="H141" s="62">
        <f t="shared" si="13"/>
        <v>88.865000000000009</v>
      </c>
    </row>
    <row r="142" spans="1:8" ht="20.100000000000001" customHeight="1" x14ac:dyDescent="0.2">
      <c r="A142" s="11"/>
      <c r="B142" s="18" t="s">
        <v>156</v>
      </c>
      <c r="C142" s="35">
        <v>83.474999999999994</v>
      </c>
      <c r="D142" s="32">
        <v>94.86</v>
      </c>
      <c r="E142" s="38">
        <v>84.83</v>
      </c>
      <c r="F142" s="61">
        <v>81.739999999999995</v>
      </c>
      <c r="G142" s="61">
        <v>85.1</v>
      </c>
      <c r="H142" s="63">
        <f t="shared" si="13"/>
        <v>86.632499999999993</v>
      </c>
    </row>
    <row r="143" spans="1:8" ht="20.100000000000001" customHeight="1" x14ac:dyDescent="0.2">
      <c r="A143" s="11"/>
      <c r="B143" s="13" t="s">
        <v>24</v>
      </c>
      <c r="C143" s="34">
        <v>94.447500000000005</v>
      </c>
      <c r="D143" s="32">
        <v>99.63</v>
      </c>
      <c r="E143" s="30">
        <v>96.23</v>
      </c>
      <c r="F143" s="60">
        <v>90.37</v>
      </c>
      <c r="G143" s="60">
        <v>92.62</v>
      </c>
      <c r="H143" s="62">
        <f t="shared" si="13"/>
        <v>94.712500000000006</v>
      </c>
    </row>
    <row r="144" spans="1:8" ht="20.100000000000001" customHeight="1" x14ac:dyDescent="0.2">
      <c r="A144" s="11"/>
      <c r="B144" s="13" t="s">
        <v>172</v>
      </c>
      <c r="C144" s="35">
        <v>88.967499999999987</v>
      </c>
      <c r="D144" s="32">
        <v>87.94</v>
      </c>
      <c r="E144" s="38">
        <v>99.6</v>
      </c>
      <c r="F144" s="61">
        <v>89.12</v>
      </c>
      <c r="G144" s="61">
        <v>94.53</v>
      </c>
      <c r="H144" s="63">
        <f t="shared" si="13"/>
        <v>92.797499999999985</v>
      </c>
    </row>
    <row r="145" spans="1:8" ht="20.100000000000001" customHeight="1" x14ac:dyDescent="0.2">
      <c r="A145" s="12"/>
      <c r="B145" s="13" t="s">
        <v>239</v>
      </c>
      <c r="C145" s="34">
        <v>91.952500000000001</v>
      </c>
      <c r="D145" s="32">
        <v>96.74</v>
      </c>
      <c r="E145" s="46">
        <v>92.45</v>
      </c>
      <c r="F145" s="62">
        <v>93.58</v>
      </c>
      <c r="G145" s="62">
        <v>93.31</v>
      </c>
      <c r="H145" s="62">
        <f t="shared" si="13"/>
        <v>94.02</v>
      </c>
    </row>
    <row r="146" spans="1:8" ht="20.100000000000001" customHeight="1" x14ac:dyDescent="0.2">
      <c r="A146" s="23" t="s">
        <v>164</v>
      </c>
      <c r="B146" s="18" t="s">
        <v>164</v>
      </c>
      <c r="C146" s="35">
        <v>87.4</v>
      </c>
      <c r="D146" s="31">
        <v>84.82</v>
      </c>
      <c r="E146" s="38">
        <v>95.11</v>
      </c>
      <c r="F146" s="61">
        <v>85.1</v>
      </c>
      <c r="G146" s="61">
        <v>81.2</v>
      </c>
      <c r="H146" s="63">
        <f t="shared" ref="H146:H154" si="14">AVERAGE(D146:G146)</f>
        <v>86.55749999999999</v>
      </c>
    </row>
    <row r="147" spans="1:8" ht="20.100000000000001" customHeight="1" x14ac:dyDescent="0.2">
      <c r="A147" s="20"/>
      <c r="B147" s="18" t="s">
        <v>165</v>
      </c>
      <c r="C147" s="34">
        <v>85.72</v>
      </c>
      <c r="D147" s="32">
        <v>84.25</v>
      </c>
      <c r="E147" s="60">
        <v>86.1</v>
      </c>
      <c r="F147" s="60">
        <v>77.25</v>
      </c>
      <c r="G147" s="60">
        <v>90.9</v>
      </c>
      <c r="H147" s="62">
        <f t="shared" si="14"/>
        <v>84.625</v>
      </c>
    </row>
    <row r="148" spans="1:8" ht="20.100000000000001" customHeight="1" x14ac:dyDescent="0.2">
      <c r="A148" s="21"/>
      <c r="B148" s="13" t="s">
        <v>255</v>
      </c>
      <c r="C148" s="60">
        <v>93.42</v>
      </c>
      <c r="D148" s="31">
        <v>97.01</v>
      </c>
      <c r="E148" s="61">
        <v>92.93</v>
      </c>
      <c r="F148" s="61">
        <v>98.46</v>
      </c>
      <c r="G148" s="61">
        <v>95.97</v>
      </c>
      <c r="H148" s="63">
        <f t="shared" si="14"/>
        <v>96.092500000000001</v>
      </c>
    </row>
    <row r="149" spans="1:8" ht="20.100000000000001" customHeight="1" x14ac:dyDescent="0.2">
      <c r="A149" s="16" t="s">
        <v>297</v>
      </c>
      <c r="B149" s="13" t="s">
        <v>188</v>
      </c>
      <c r="C149" s="34">
        <v>95.582499999999996</v>
      </c>
      <c r="D149" s="8">
        <v>99.55</v>
      </c>
      <c r="E149" s="30">
        <v>96.77</v>
      </c>
      <c r="F149" s="60">
        <v>97.55</v>
      </c>
      <c r="G149" s="60">
        <v>94.76</v>
      </c>
      <c r="H149" s="62">
        <f t="shared" si="14"/>
        <v>97.157499999999999</v>
      </c>
    </row>
    <row r="150" spans="1:8" ht="20.100000000000001" customHeight="1" x14ac:dyDescent="0.2">
      <c r="A150" s="23"/>
      <c r="B150" s="49" t="s">
        <v>130</v>
      </c>
      <c r="C150" s="35">
        <v>68.849999999999994</v>
      </c>
      <c r="D150" s="32">
        <v>89.01</v>
      </c>
      <c r="E150" s="38">
        <v>98.73</v>
      </c>
      <c r="F150" s="61">
        <v>97.58</v>
      </c>
      <c r="G150" s="61">
        <v>98.33</v>
      </c>
      <c r="H150" s="63">
        <f t="shared" si="14"/>
        <v>95.912499999999994</v>
      </c>
    </row>
    <row r="151" spans="1:8" ht="20.100000000000001" customHeight="1" x14ac:dyDescent="0.2">
      <c r="A151" s="20"/>
      <c r="B151" s="13" t="s">
        <v>318</v>
      </c>
      <c r="C151" s="34">
        <v>95.657499999999999</v>
      </c>
      <c r="D151" s="9">
        <v>96.88</v>
      </c>
      <c r="E151" s="30">
        <v>90.17</v>
      </c>
      <c r="F151" s="60">
        <v>80.02</v>
      </c>
      <c r="G151" s="60">
        <v>95.28</v>
      </c>
      <c r="H151" s="62">
        <f t="shared" si="14"/>
        <v>90.587500000000006</v>
      </c>
    </row>
    <row r="152" spans="1:8" ht="20.100000000000001" customHeight="1" x14ac:dyDescent="0.2">
      <c r="A152" s="20"/>
      <c r="B152" s="49" t="s">
        <v>277</v>
      </c>
      <c r="C152" s="35">
        <v>75.107500000000002</v>
      </c>
      <c r="D152" s="32">
        <v>81.430000000000007</v>
      </c>
      <c r="E152" s="38">
        <v>84.75</v>
      </c>
      <c r="F152" s="61">
        <v>91.99</v>
      </c>
      <c r="G152" s="61">
        <v>81.510000000000005</v>
      </c>
      <c r="H152" s="63">
        <f t="shared" si="14"/>
        <v>84.92</v>
      </c>
    </row>
    <row r="153" spans="1:8" ht="20.100000000000001" customHeight="1" x14ac:dyDescent="0.2">
      <c r="A153" s="20"/>
      <c r="B153" s="49" t="s">
        <v>189</v>
      </c>
      <c r="C153" s="34">
        <v>77.344999999999999</v>
      </c>
      <c r="D153" s="31">
        <v>99.8</v>
      </c>
      <c r="E153" s="60">
        <v>99.54</v>
      </c>
      <c r="F153" s="60">
        <v>86.11</v>
      </c>
      <c r="G153" s="60">
        <v>85.47</v>
      </c>
      <c r="H153" s="62">
        <f t="shared" si="14"/>
        <v>92.72999999999999</v>
      </c>
    </row>
    <row r="154" spans="1:8" ht="20.100000000000001" customHeight="1" x14ac:dyDescent="0.2">
      <c r="A154" s="21"/>
      <c r="B154" s="49" t="s">
        <v>190</v>
      </c>
      <c r="C154" s="35">
        <v>86.84</v>
      </c>
      <c r="D154" s="32">
        <v>78.91</v>
      </c>
      <c r="E154" s="38">
        <v>93.57</v>
      </c>
      <c r="F154" s="61">
        <v>81.819999999999993</v>
      </c>
      <c r="G154" s="61">
        <v>83.62</v>
      </c>
      <c r="H154" s="63">
        <f t="shared" si="14"/>
        <v>84.47999999999999</v>
      </c>
    </row>
    <row r="155" spans="1:8" ht="24.95" customHeight="1" x14ac:dyDescent="0.2">
      <c r="A155" s="26" t="s">
        <v>298</v>
      </c>
      <c r="B155" s="49" t="s">
        <v>202</v>
      </c>
      <c r="C155" s="34">
        <v>89.004999999999995</v>
      </c>
      <c r="D155" s="9">
        <v>85.66</v>
      </c>
      <c r="E155" s="30">
        <v>95.8</v>
      </c>
      <c r="F155" s="60">
        <v>94.99</v>
      </c>
      <c r="G155" s="60">
        <v>88.45</v>
      </c>
      <c r="H155" s="62">
        <f>AVERAGE(D155:G155)</f>
        <v>91.224999999999994</v>
      </c>
    </row>
    <row r="156" spans="1:8" ht="20.100000000000001" customHeight="1" x14ac:dyDescent="0.2">
      <c r="A156" s="20"/>
      <c r="B156" s="13" t="s">
        <v>203</v>
      </c>
      <c r="C156" s="35">
        <v>93.517499999999998</v>
      </c>
      <c r="D156" s="32">
        <v>95.64</v>
      </c>
      <c r="E156" s="38">
        <v>88.6</v>
      </c>
      <c r="F156" s="61">
        <v>71.12</v>
      </c>
      <c r="G156" s="61">
        <v>88.73</v>
      </c>
      <c r="H156" s="63">
        <f>AVERAGE(D156:G156)</f>
        <v>86.022500000000008</v>
      </c>
    </row>
    <row r="157" spans="1:8" ht="20.100000000000001" customHeight="1" x14ac:dyDescent="0.2">
      <c r="A157" s="20"/>
      <c r="B157" s="49" t="s">
        <v>204</v>
      </c>
      <c r="C157" s="34">
        <v>69.650000000000006</v>
      </c>
      <c r="D157" s="32">
        <v>70.430000000000007</v>
      </c>
      <c r="E157" s="30">
        <v>78.77</v>
      </c>
      <c r="F157" s="60">
        <v>78.94</v>
      </c>
      <c r="G157" s="60">
        <v>71.650000000000006</v>
      </c>
      <c r="H157" s="62">
        <f>AVERAGE(D157:G157)</f>
        <v>74.947499999999991</v>
      </c>
    </row>
    <row r="158" spans="1:8" ht="20.100000000000001" customHeight="1" x14ac:dyDescent="0.2">
      <c r="A158" s="24"/>
      <c r="B158" s="49" t="s">
        <v>205</v>
      </c>
      <c r="C158" s="35">
        <v>81.037500000000009</v>
      </c>
      <c r="D158" s="32">
        <v>84.8</v>
      </c>
      <c r="E158" s="63">
        <v>81.22</v>
      </c>
      <c r="F158" s="61">
        <v>83.58</v>
      </c>
      <c r="G158" s="61">
        <v>87.31</v>
      </c>
      <c r="H158" s="62">
        <f>AVERAGE(D158:G158)</f>
        <v>84.227499999999992</v>
      </c>
    </row>
    <row r="159" spans="1:8" ht="20.100000000000001" customHeight="1" x14ac:dyDescent="0.2">
      <c r="A159" s="24"/>
      <c r="B159" s="51" t="s">
        <v>166</v>
      </c>
      <c r="C159" s="34">
        <v>95.622500000000002</v>
      </c>
      <c r="D159" s="32">
        <v>98.68</v>
      </c>
      <c r="E159" s="30">
        <v>91.83</v>
      </c>
      <c r="F159" s="60">
        <v>88.78</v>
      </c>
      <c r="G159" s="60">
        <v>82.01</v>
      </c>
      <c r="H159" s="62">
        <f>AVERAGE(C159:G159)</f>
        <v>91.384500000000003</v>
      </c>
    </row>
    <row r="160" spans="1:8" ht="20.100000000000001" customHeight="1" x14ac:dyDescent="0.2">
      <c r="A160" s="24"/>
      <c r="B160" s="49" t="s">
        <v>235</v>
      </c>
      <c r="C160" s="35">
        <v>83.007499999999993</v>
      </c>
      <c r="D160" s="32">
        <v>82.41</v>
      </c>
      <c r="E160" s="61">
        <v>86.95</v>
      </c>
      <c r="F160" s="61">
        <v>83.16</v>
      </c>
      <c r="G160" s="61">
        <v>88.03</v>
      </c>
      <c r="H160" s="63">
        <f>AVERAGE(C160:G160)</f>
        <v>84.711500000000001</v>
      </c>
    </row>
    <row r="161" spans="1:8" ht="20.100000000000001" customHeight="1" x14ac:dyDescent="0.2">
      <c r="A161" s="20"/>
      <c r="B161" s="49" t="s">
        <v>236</v>
      </c>
      <c r="C161" s="34">
        <v>55.384999999999998</v>
      </c>
      <c r="D161" s="32">
        <v>87.45</v>
      </c>
      <c r="E161" s="30">
        <v>80.45</v>
      </c>
      <c r="F161" s="60">
        <v>75.459999999999994</v>
      </c>
      <c r="G161" s="60">
        <v>67.5</v>
      </c>
      <c r="H161" s="62">
        <f t="shared" ref="H161:H167" si="15">AVERAGE(D161:G161)</f>
        <v>77.715000000000003</v>
      </c>
    </row>
    <row r="162" spans="1:8" ht="20.100000000000001" customHeight="1" x14ac:dyDescent="0.2">
      <c r="A162" s="21"/>
      <c r="B162" s="49" t="s">
        <v>259</v>
      </c>
      <c r="C162" s="35">
        <v>85.337500000000006</v>
      </c>
      <c r="D162" s="31">
        <v>92.13</v>
      </c>
      <c r="E162" s="38">
        <v>94.39</v>
      </c>
      <c r="F162" s="61">
        <v>64.67</v>
      </c>
      <c r="G162" s="61">
        <v>82.87</v>
      </c>
      <c r="H162" s="63">
        <f t="shared" si="15"/>
        <v>83.515000000000001</v>
      </c>
    </row>
    <row r="163" spans="1:8" ht="24.95" customHeight="1" x14ac:dyDescent="0.2">
      <c r="A163" s="24" t="s">
        <v>312</v>
      </c>
      <c r="B163" s="49" t="s">
        <v>206</v>
      </c>
      <c r="C163" s="34">
        <v>90.167500000000004</v>
      </c>
      <c r="D163" s="31">
        <v>92.04</v>
      </c>
      <c r="E163" s="30">
        <v>92.36</v>
      </c>
      <c r="F163" s="60">
        <v>92.57</v>
      </c>
      <c r="G163" s="60">
        <v>92.67</v>
      </c>
      <c r="H163" s="62">
        <f t="shared" si="15"/>
        <v>92.410000000000011</v>
      </c>
    </row>
    <row r="164" spans="1:8" ht="20.100000000000001" customHeight="1" x14ac:dyDescent="0.2">
      <c r="A164" s="20"/>
      <c r="B164" s="49" t="s">
        <v>207</v>
      </c>
      <c r="C164" s="34">
        <v>89.32</v>
      </c>
      <c r="D164" s="32">
        <v>89.27</v>
      </c>
      <c r="E164" s="30">
        <v>90.4</v>
      </c>
      <c r="F164" s="60">
        <v>89.83</v>
      </c>
      <c r="G164" s="60">
        <v>92.43</v>
      </c>
      <c r="H164" s="62">
        <f t="shared" si="15"/>
        <v>90.482500000000002</v>
      </c>
    </row>
    <row r="165" spans="1:8" ht="20.100000000000001" customHeight="1" x14ac:dyDescent="0.2">
      <c r="A165" s="21"/>
      <c r="B165" s="49" t="s">
        <v>208</v>
      </c>
      <c r="C165" s="35">
        <v>88.4375</v>
      </c>
      <c r="D165" s="31">
        <v>90.18</v>
      </c>
      <c r="E165" s="38">
        <v>91.99</v>
      </c>
      <c r="F165" s="61">
        <v>88.75</v>
      </c>
      <c r="G165" s="61">
        <v>89.81</v>
      </c>
      <c r="H165" s="63">
        <f t="shared" si="15"/>
        <v>90.182500000000005</v>
      </c>
    </row>
    <row r="166" spans="1:8" ht="20.100000000000001" customHeight="1" x14ac:dyDescent="0.2">
      <c r="A166" s="24" t="s">
        <v>299</v>
      </c>
      <c r="B166" s="49" t="s">
        <v>218</v>
      </c>
      <c r="C166" s="34">
        <v>91.59</v>
      </c>
      <c r="D166" s="31">
        <v>90.3</v>
      </c>
      <c r="E166" s="30">
        <v>90.03</v>
      </c>
      <c r="F166" s="60">
        <v>88.46</v>
      </c>
      <c r="G166" s="60">
        <v>92.27</v>
      </c>
      <c r="H166" s="62">
        <f t="shared" si="15"/>
        <v>90.264999999999986</v>
      </c>
    </row>
    <row r="167" spans="1:8" ht="20.100000000000001" customHeight="1" x14ac:dyDescent="0.2">
      <c r="A167" s="24"/>
      <c r="B167" s="49" t="s">
        <v>219</v>
      </c>
      <c r="C167" s="35">
        <v>80.400000000000006</v>
      </c>
      <c r="D167" s="32">
        <v>86.3</v>
      </c>
      <c r="E167" s="38">
        <v>85.83</v>
      </c>
      <c r="F167" s="61">
        <v>84.01</v>
      </c>
      <c r="G167" s="61">
        <v>85.78</v>
      </c>
      <c r="H167" s="63">
        <f t="shared" si="15"/>
        <v>85.47999999999999</v>
      </c>
    </row>
    <row r="168" spans="1:8" ht="20.100000000000001" customHeight="1" x14ac:dyDescent="0.2">
      <c r="A168" s="20"/>
      <c r="B168" s="49" t="s">
        <v>220</v>
      </c>
      <c r="C168" s="34">
        <v>88.865000000000009</v>
      </c>
      <c r="D168" s="32">
        <v>91.41</v>
      </c>
      <c r="E168" s="60">
        <v>89.96</v>
      </c>
      <c r="F168" s="60">
        <v>89.96</v>
      </c>
      <c r="G168" s="60">
        <v>90.53</v>
      </c>
      <c r="H168" s="62">
        <f t="shared" ref="H168:H174" si="16">AVERAGE(D168:G168)</f>
        <v>90.465000000000003</v>
      </c>
    </row>
    <row r="169" spans="1:8" ht="20.100000000000001" customHeight="1" x14ac:dyDescent="0.2">
      <c r="A169" s="27"/>
      <c r="B169" s="49" t="s">
        <v>221</v>
      </c>
      <c r="C169" s="35">
        <v>71.992500000000007</v>
      </c>
      <c r="D169" s="56">
        <v>74.19</v>
      </c>
      <c r="E169" s="63">
        <v>76.34</v>
      </c>
      <c r="F169" s="63">
        <v>61.76</v>
      </c>
      <c r="G169" s="63">
        <v>71.7</v>
      </c>
      <c r="H169" s="63">
        <f t="shared" si="16"/>
        <v>70.997500000000002</v>
      </c>
    </row>
    <row r="170" spans="1:8" ht="20.100000000000001" customHeight="1" x14ac:dyDescent="0.2">
      <c r="A170" s="23" t="s">
        <v>300</v>
      </c>
      <c r="B170" s="49" t="s">
        <v>227</v>
      </c>
      <c r="C170" s="34">
        <v>93.7</v>
      </c>
      <c r="D170" s="32">
        <v>90.83</v>
      </c>
      <c r="E170" s="30">
        <v>91.38</v>
      </c>
      <c r="F170" s="60">
        <v>90.83</v>
      </c>
      <c r="G170" s="60">
        <v>90.87</v>
      </c>
      <c r="H170" s="62">
        <f t="shared" si="16"/>
        <v>90.977499999999992</v>
      </c>
    </row>
    <row r="171" spans="1:8" ht="20.100000000000001" customHeight="1" x14ac:dyDescent="0.2">
      <c r="A171" s="23"/>
      <c r="B171" s="49" t="s">
        <v>228</v>
      </c>
      <c r="C171" s="35">
        <v>88.25</v>
      </c>
      <c r="D171" s="30">
        <v>90.22</v>
      </c>
      <c r="E171" s="30">
        <v>86.97</v>
      </c>
      <c r="F171" s="60">
        <v>86.03</v>
      </c>
      <c r="G171" s="60">
        <v>83.49</v>
      </c>
      <c r="H171" s="62">
        <f t="shared" si="16"/>
        <v>86.677500000000009</v>
      </c>
    </row>
    <row r="172" spans="1:8" ht="20.100000000000001" customHeight="1" x14ac:dyDescent="0.2">
      <c r="A172" s="23"/>
      <c r="B172" s="49" t="s">
        <v>229</v>
      </c>
      <c r="C172" s="34">
        <v>90.21</v>
      </c>
      <c r="D172" s="30">
        <v>92.19</v>
      </c>
      <c r="E172" s="30">
        <v>96.81</v>
      </c>
      <c r="F172" s="60">
        <v>91.99</v>
      </c>
      <c r="G172" s="60">
        <v>83.68</v>
      </c>
      <c r="H172" s="62">
        <f t="shared" si="16"/>
        <v>91.167500000000004</v>
      </c>
    </row>
    <row r="173" spans="1:8" ht="20.100000000000001" customHeight="1" x14ac:dyDescent="0.2">
      <c r="A173" s="25"/>
      <c r="B173" s="50" t="s">
        <v>230</v>
      </c>
      <c r="C173" s="35">
        <v>91.32</v>
      </c>
      <c r="D173" s="32">
        <v>88.44</v>
      </c>
      <c r="E173" s="39">
        <v>90.55</v>
      </c>
      <c r="F173" s="61">
        <v>91.15</v>
      </c>
      <c r="G173" s="61">
        <v>89.96</v>
      </c>
      <c r="H173" s="63">
        <f t="shared" si="16"/>
        <v>90.024999999999991</v>
      </c>
    </row>
    <row r="174" spans="1:8" ht="20.100000000000001" customHeight="1" x14ac:dyDescent="0.2">
      <c r="A174" s="23" t="s">
        <v>302</v>
      </c>
      <c r="B174" s="49" t="s">
        <v>243</v>
      </c>
      <c r="C174" s="34">
        <v>90.314999999999998</v>
      </c>
      <c r="D174" s="31">
        <v>94.84</v>
      </c>
      <c r="E174" s="30">
        <v>98.8</v>
      </c>
      <c r="F174" s="60">
        <v>89.64</v>
      </c>
      <c r="G174" s="60">
        <v>91.61</v>
      </c>
      <c r="H174" s="62">
        <f t="shared" si="16"/>
        <v>93.722499999999997</v>
      </c>
    </row>
    <row r="175" spans="1:8" ht="20.100000000000001" customHeight="1" x14ac:dyDescent="0.2">
      <c r="A175" s="20"/>
      <c r="B175" s="49" t="s">
        <v>316</v>
      </c>
      <c r="C175" s="35">
        <v>77.025000000000006</v>
      </c>
      <c r="D175" s="32">
        <v>79.33</v>
      </c>
      <c r="E175" s="38">
        <v>89.87</v>
      </c>
      <c r="F175" s="61">
        <v>77.209999999999994</v>
      </c>
      <c r="G175" s="61">
        <v>89.33</v>
      </c>
      <c r="H175" s="63">
        <f t="shared" ref="H175:H181" si="17">AVERAGE(D175:G175)</f>
        <v>83.934999999999988</v>
      </c>
    </row>
    <row r="176" spans="1:8" ht="20.100000000000001" customHeight="1" x14ac:dyDescent="0.2">
      <c r="A176" s="20"/>
      <c r="B176" s="49" t="s">
        <v>245</v>
      </c>
      <c r="C176" s="34">
        <v>83.34</v>
      </c>
      <c r="D176" s="30">
        <v>68.92</v>
      </c>
      <c r="E176" s="30">
        <v>68.16</v>
      </c>
      <c r="F176" s="60">
        <v>72.36</v>
      </c>
      <c r="G176" s="60">
        <v>67.11</v>
      </c>
      <c r="H176" s="62">
        <f t="shared" si="17"/>
        <v>69.137500000000003</v>
      </c>
    </row>
    <row r="177" spans="1:8" ht="20.100000000000001" customHeight="1" x14ac:dyDescent="0.2">
      <c r="A177" s="20"/>
      <c r="B177" s="49" t="s">
        <v>286</v>
      </c>
      <c r="C177" s="35" t="s">
        <v>317</v>
      </c>
      <c r="D177" s="30">
        <v>93.31</v>
      </c>
      <c r="E177" s="30">
        <v>91.95</v>
      </c>
      <c r="F177" s="61">
        <v>96.8</v>
      </c>
      <c r="G177" s="61">
        <v>87.35</v>
      </c>
      <c r="H177" s="63">
        <f t="shared" si="17"/>
        <v>92.352499999999992</v>
      </c>
    </row>
    <row r="178" spans="1:8" ht="20.100000000000001" customHeight="1" x14ac:dyDescent="0.2">
      <c r="A178" s="21"/>
      <c r="B178" s="49" t="s">
        <v>244</v>
      </c>
      <c r="C178" s="34">
        <v>71.862499999999997</v>
      </c>
      <c r="D178" s="32">
        <v>65.97</v>
      </c>
      <c r="E178" s="30">
        <v>63.86</v>
      </c>
      <c r="F178" s="60">
        <v>66.52</v>
      </c>
      <c r="G178" s="60">
        <v>58.75</v>
      </c>
      <c r="H178" s="62">
        <f t="shared" si="17"/>
        <v>63.774999999999991</v>
      </c>
    </row>
    <row r="179" spans="1:8" ht="20.100000000000001" customHeight="1" x14ac:dyDescent="0.2">
      <c r="A179" s="23" t="s">
        <v>303</v>
      </c>
      <c r="B179" s="13" t="s">
        <v>265</v>
      </c>
      <c r="C179" s="35">
        <v>95.922500000000014</v>
      </c>
      <c r="D179" s="31">
        <v>98.4</v>
      </c>
      <c r="E179" s="38">
        <v>92.97</v>
      </c>
      <c r="F179" s="61">
        <v>99.8</v>
      </c>
      <c r="G179" s="61">
        <v>99.3</v>
      </c>
      <c r="H179" s="63">
        <f t="shared" si="17"/>
        <v>97.617500000000007</v>
      </c>
    </row>
    <row r="180" spans="1:8" ht="20.100000000000001" customHeight="1" x14ac:dyDescent="0.2">
      <c r="A180" s="20"/>
      <c r="B180" s="13" t="s">
        <v>266</v>
      </c>
      <c r="C180" s="34">
        <v>94.912500000000009</v>
      </c>
      <c r="D180" s="32">
        <v>94.6</v>
      </c>
      <c r="E180" s="30">
        <v>86.9</v>
      </c>
      <c r="F180" s="60">
        <v>92.58</v>
      </c>
      <c r="G180" s="60">
        <v>82.17</v>
      </c>
      <c r="H180" s="62">
        <f t="shared" si="17"/>
        <v>89.0625</v>
      </c>
    </row>
    <row r="181" spans="1:8" ht="20.100000000000001" customHeight="1" x14ac:dyDescent="0.2">
      <c r="A181" s="20"/>
      <c r="B181" s="49" t="s">
        <v>267</v>
      </c>
      <c r="C181" s="35">
        <v>75.03</v>
      </c>
      <c r="D181" s="32">
        <v>81.13</v>
      </c>
      <c r="E181" s="38">
        <v>83</v>
      </c>
      <c r="F181" s="61">
        <v>82.73</v>
      </c>
      <c r="G181" s="61">
        <v>73.48</v>
      </c>
      <c r="H181" s="63">
        <f t="shared" si="17"/>
        <v>80.085000000000008</v>
      </c>
    </row>
    <row r="182" spans="1:8" ht="20.100000000000001" customHeight="1" x14ac:dyDescent="0.2">
      <c r="A182" s="20"/>
      <c r="B182" s="49" t="s">
        <v>268</v>
      </c>
      <c r="C182" s="34">
        <v>94.092500000000001</v>
      </c>
      <c r="D182" s="32">
        <v>98.37</v>
      </c>
      <c r="E182" s="30">
        <v>96.72</v>
      </c>
      <c r="F182" s="60">
        <v>80.55</v>
      </c>
      <c r="G182" s="60">
        <v>96.17</v>
      </c>
      <c r="H182" s="62">
        <f t="shared" ref="H182:H189" si="18">AVERAGE(D182:G182)</f>
        <v>92.952500000000001</v>
      </c>
    </row>
    <row r="183" spans="1:8" ht="20.100000000000001" customHeight="1" x14ac:dyDescent="0.2">
      <c r="A183" s="20"/>
      <c r="B183" s="49" t="s">
        <v>269</v>
      </c>
      <c r="C183" s="35">
        <v>84.16749999999999</v>
      </c>
      <c r="D183" s="32">
        <v>75.22</v>
      </c>
      <c r="E183" s="61">
        <v>76.78</v>
      </c>
      <c r="F183" s="61">
        <v>74.89</v>
      </c>
      <c r="G183" s="61">
        <v>66.94</v>
      </c>
      <c r="H183" s="63">
        <f t="shared" si="18"/>
        <v>73.457499999999996</v>
      </c>
    </row>
    <row r="184" spans="1:8" ht="20.100000000000001" customHeight="1" x14ac:dyDescent="0.2">
      <c r="A184" s="20"/>
      <c r="B184" s="49" t="s">
        <v>270</v>
      </c>
      <c r="C184" s="34">
        <v>75.387500000000003</v>
      </c>
      <c r="D184" s="32">
        <v>91.02</v>
      </c>
      <c r="E184" s="30">
        <v>71.81</v>
      </c>
      <c r="F184" s="60">
        <v>81.61</v>
      </c>
      <c r="G184" s="60">
        <v>72.61</v>
      </c>
      <c r="H184" s="62">
        <f t="shared" si="18"/>
        <v>79.262500000000003</v>
      </c>
    </row>
    <row r="185" spans="1:8" ht="20.100000000000001" customHeight="1" x14ac:dyDescent="0.2">
      <c r="A185" s="23"/>
      <c r="B185" s="49" t="s">
        <v>271</v>
      </c>
      <c r="C185" s="35">
        <v>84.732500000000002</v>
      </c>
      <c r="D185" s="32">
        <v>90.3</v>
      </c>
      <c r="E185" s="38">
        <v>84.31</v>
      </c>
      <c r="F185" s="61">
        <v>91.29</v>
      </c>
      <c r="G185" s="61">
        <v>83.4</v>
      </c>
      <c r="H185" s="63">
        <f t="shared" si="18"/>
        <v>87.325000000000017</v>
      </c>
    </row>
    <row r="186" spans="1:8" ht="20.100000000000001" customHeight="1" x14ac:dyDescent="0.2">
      <c r="A186" s="23"/>
      <c r="B186" s="49" t="s">
        <v>272</v>
      </c>
      <c r="C186" s="34">
        <v>76.667500000000004</v>
      </c>
      <c r="D186" s="32">
        <v>83.28</v>
      </c>
      <c r="E186" s="30">
        <v>91.3</v>
      </c>
      <c r="F186" s="60">
        <v>83.55</v>
      </c>
      <c r="G186" s="60">
        <v>83.55</v>
      </c>
      <c r="H186" s="62">
        <f t="shared" si="18"/>
        <v>85.42</v>
      </c>
    </row>
    <row r="187" spans="1:8" ht="20.100000000000001" customHeight="1" x14ac:dyDescent="0.2">
      <c r="A187" s="23"/>
      <c r="B187" s="13" t="s">
        <v>273</v>
      </c>
      <c r="C187" s="35">
        <v>83.527500000000003</v>
      </c>
      <c r="D187" s="32">
        <v>70.86</v>
      </c>
      <c r="E187" s="38">
        <v>65.819999999999993</v>
      </c>
      <c r="F187" s="61">
        <v>83.6</v>
      </c>
      <c r="G187" s="61">
        <v>94.57</v>
      </c>
      <c r="H187" s="63">
        <f t="shared" si="18"/>
        <v>78.712500000000006</v>
      </c>
    </row>
    <row r="188" spans="1:8" ht="20.100000000000001" customHeight="1" x14ac:dyDescent="0.2">
      <c r="A188" s="12"/>
      <c r="B188" s="13" t="s">
        <v>275</v>
      </c>
      <c r="C188" s="40">
        <v>90.174999999999997</v>
      </c>
      <c r="D188" s="32">
        <v>95.68</v>
      </c>
      <c r="E188" s="30">
        <v>91.92</v>
      </c>
      <c r="F188" s="37">
        <v>77.53</v>
      </c>
      <c r="G188" s="37">
        <v>83.73</v>
      </c>
      <c r="H188" s="59">
        <f t="shared" si="18"/>
        <v>87.215000000000003</v>
      </c>
    </row>
    <row r="189" spans="1:8" ht="24.95" customHeight="1" x14ac:dyDescent="0.2">
      <c r="A189" s="22" t="s">
        <v>304</v>
      </c>
      <c r="B189" s="13" t="s">
        <v>284</v>
      </c>
      <c r="C189" s="41">
        <v>88.29</v>
      </c>
      <c r="D189" s="31">
        <v>93.55</v>
      </c>
      <c r="E189" s="30">
        <v>90.98</v>
      </c>
      <c r="F189" s="60">
        <v>91.86</v>
      </c>
      <c r="G189" s="60">
        <v>93.62</v>
      </c>
      <c r="H189" s="54">
        <f t="shared" si="18"/>
        <v>92.502499999999998</v>
      </c>
    </row>
    <row r="190" spans="1:8" ht="20.100000000000001" customHeight="1" x14ac:dyDescent="0.2">
      <c r="A190" s="22"/>
      <c r="B190" s="49" t="s">
        <v>139</v>
      </c>
      <c r="C190" s="42">
        <v>86.094999999999999</v>
      </c>
      <c r="D190" s="31">
        <v>81.8</v>
      </c>
      <c r="E190" s="30">
        <v>90.2</v>
      </c>
      <c r="F190" s="39">
        <v>83.3</v>
      </c>
      <c r="G190" s="39">
        <v>92.3</v>
      </c>
      <c r="H190" s="57">
        <f t="shared" ref="H190:H197" si="19">AVERAGE(D190:G190)</f>
        <v>86.9</v>
      </c>
    </row>
    <row r="191" spans="1:8" ht="20.100000000000001" customHeight="1" x14ac:dyDescent="0.2">
      <c r="A191" s="22"/>
      <c r="B191" s="13" t="s">
        <v>140</v>
      </c>
      <c r="C191" s="35">
        <v>83.3</v>
      </c>
      <c r="D191" s="31">
        <v>89.27</v>
      </c>
      <c r="E191" s="37">
        <v>77.53</v>
      </c>
      <c r="F191" s="61">
        <v>86.19</v>
      </c>
      <c r="G191" s="61">
        <v>68.53</v>
      </c>
      <c r="H191" s="63">
        <f t="shared" si="19"/>
        <v>80.38</v>
      </c>
    </row>
    <row r="192" spans="1:8" ht="20.100000000000001" customHeight="1" x14ac:dyDescent="0.2">
      <c r="A192" s="22"/>
      <c r="B192" s="13" t="s">
        <v>141</v>
      </c>
      <c r="C192" s="34">
        <v>83.715000000000003</v>
      </c>
      <c r="D192" s="8">
        <v>91.93</v>
      </c>
      <c r="E192" s="30">
        <v>90.95</v>
      </c>
      <c r="F192" s="60">
        <v>83.07</v>
      </c>
      <c r="G192" s="60">
        <v>80.45</v>
      </c>
      <c r="H192" s="62">
        <f t="shared" si="19"/>
        <v>86.6</v>
      </c>
    </row>
    <row r="193" spans="1:8" ht="20.100000000000001" customHeight="1" x14ac:dyDescent="0.2">
      <c r="A193" s="11"/>
      <c r="B193" s="13" t="s">
        <v>142</v>
      </c>
      <c r="C193" s="35">
        <v>92.847499999999997</v>
      </c>
      <c r="D193" s="32">
        <v>94.9</v>
      </c>
      <c r="E193" s="38">
        <v>96</v>
      </c>
      <c r="F193" s="61">
        <v>95.9</v>
      </c>
      <c r="G193" s="61">
        <v>82.9</v>
      </c>
      <c r="H193" s="63">
        <f t="shared" si="19"/>
        <v>92.425000000000011</v>
      </c>
    </row>
    <row r="194" spans="1:8" ht="20.100000000000001" customHeight="1" x14ac:dyDescent="0.2">
      <c r="A194" s="11"/>
      <c r="B194" s="18" t="s">
        <v>161</v>
      </c>
      <c r="C194" s="34">
        <v>93.887499999999989</v>
      </c>
      <c r="D194" s="32">
        <v>94.85</v>
      </c>
      <c r="E194" s="60">
        <v>93.57</v>
      </c>
      <c r="F194" s="60">
        <v>93.91</v>
      </c>
      <c r="G194" s="60">
        <v>95.41</v>
      </c>
      <c r="H194" s="62">
        <f t="shared" si="19"/>
        <v>94.435000000000002</v>
      </c>
    </row>
    <row r="195" spans="1:8" ht="20.100000000000001" customHeight="1" x14ac:dyDescent="0.2">
      <c r="A195" s="11"/>
      <c r="B195" s="51" t="s">
        <v>162</v>
      </c>
      <c r="C195" s="35">
        <v>62.912500000000009</v>
      </c>
      <c r="D195" s="32">
        <v>70.099999999999994</v>
      </c>
      <c r="E195" s="61">
        <v>69.27</v>
      </c>
      <c r="F195" s="61">
        <v>71.569999999999993</v>
      </c>
      <c r="G195" s="61">
        <v>70.28</v>
      </c>
      <c r="H195" s="63">
        <f t="shared" si="19"/>
        <v>70.305000000000007</v>
      </c>
    </row>
    <row r="196" spans="1:8" ht="20.100000000000001" customHeight="1" x14ac:dyDescent="0.2">
      <c r="A196" s="11"/>
      <c r="B196" s="51" t="s">
        <v>163</v>
      </c>
      <c r="C196" s="34">
        <v>97.70750000000001</v>
      </c>
      <c r="D196" s="32">
        <v>98.73</v>
      </c>
      <c r="E196" s="32">
        <v>99.3</v>
      </c>
      <c r="F196" s="32">
        <v>96.98</v>
      </c>
      <c r="G196" s="32">
        <v>96.98</v>
      </c>
      <c r="H196" s="62">
        <f t="shared" si="19"/>
        <v>97.997500000000002</v>
      </c>
    </row>
    <row r="197" spans="1:8" ht="20.100000000000001" customHeight="1" x14ac:dyDescent="0.2">
      <c r="A197" s="11"/>
      <c r="B197" s="49" t="s">
        <v>260</v>
      </c>
      <c r="C197" s="35">
        <v>87.045000000000002</v>
      </c>
      <c r="D197" s="32">
        <v>93.05</v>
      </c>
      <c r="E197" s="38">
        <v>98.89</v>
      </c>
      <c r="F197" s="61">
        <v>95.98</v>
      </c>
      <c r="G197" s="61">
        <v>98.89</v>
      </c>
      <c r="H197" s="63">
        <f t="shared" si="19"/>
        <v>96.702500000000001</v>
      </c>
    </row>
    <row r="198" spans="1:8" ht="20.100000000000001" customHeight="1" x14ac:dyDescent="0.2">
      <c r="A198" s="11"/>
      <c r="B198" s="49" t="s">
        <v>240</v>
      </c>
      <c r="C198" s="34">
        <v>92.672500000000014</v>
      </c>
      <c r="D198" s="52">
        <v>94.41</v>
      </c>
      <c r="E198" s="30">
        <v>93.47</v>
      </c>
      <c r="F198" s="60">
        <v>84.65</v>
      </c>
      <c r="G198" s="60">
        <v>89.75</v>
      </c>
      <c r="H198" s="62">
        <f t="shared" ref="H198:H203" si="20">AVERAGE(D198:G198)</f>
        <v>90.57</v>
      </c>
    </row>
    <row r="199" spans="1:8" ht="20.100000000000001" customHeight="1" x14ac:dyDescent="0.2">
      <c r="A199" s="11"/>
      <c r="B199" s="49" t="s">
        <v>241</v>
      </c>
      <c r="C199" s="35">
        <v>73.532499999999999</v>
      </c>
      <c r="D199" s="32">
        <v>71.08</v>
      </c>
      <c r="E199" s="38">
        <v>83.67</v>
      </c>
      <c r="F199" s="61">
        <v>72.900000000000006</v>
      </c>
      <c r="G199" s="61">
        <v>81.900000000000006</v>
      </c>
      <c r="H199" s="63">
        <f t="shared" si="20"/>
        <v>77.387500000000003</v>
      </c>
    </row>
    <row r="200" spans="1:8" ht="20.100000000000001" customHeight="1" x14ac:dyDescent="0.2">
      <c r="A200" s="22"/>
      <c r="B200" s="49" t="s">
        <v>256</v>
      </c>
      <c r="C200" s="34">
        <v>73.364999999999995</v>
      </c>
      <c r="D200" s="9">
        <v>78.319999999999993</v>
      </c>
      <c r="E200" s="30">
        <v>80.900000000000006</v>
      </c>
      <c r="F200" s="60">
        <v>73.099999999999994</v>
      </c>
      <c r="G200" s="60">
        <v>73.25</v>
      </c>
      <c r="H200" s="62">
        <f t="shared" si="20"/>
        <v>76.392499999999998</v>
      </c>
    </row>
    <row r="201" spans="1:8" ht="20.100000000000001" customHeight="1" x14ac:dyDescent="0.2">
      <c r="A201" s="22"/>
      <c r="B201" s="49" t="s">
        <v>261</v>
      </c>
      <c r="C201" s="34">
        <v>90.36999999999999</v>
      </c>
      <c r="D201" s="8">
        <v>80.98</v>
      </c>
      <c r="E201" s="62">
        <v>90.04</v>
      </c>
      <c r="F201" s="60">
        <v>95.83</v>
      </c>
      <c r="G201" s="60">
        <v>78.91</v>
      </c>
      <c r="H201" s="62">
        <f t="shared" si="20"/>
        <v>86.44</v>
      </c>
    </row>
    <row r="202" spans="1:8" ht="20.100000000000001" customHeight="1" x14ac:dyDescent="0.2">
      <c r="A202" s="19"/>
      <c r="B202" s="49" t="s">
        <v>262</v>
      </c>
      <c r="C202" s="34">
        <v>77.092500000000001</v>
      </c>
      <c r="D202" s="8">
        <v>81.760000000000005</v>
      </c>
      <c r="E202" s="30">
        <v>83.63</v>
      </c>
      <c r="F202" s="60">
        <v>78.75</v>
      </c>
      <c r="G202" s="60">
        <v>77.86</v>
      </c>
      <c r="H202" s="62">
        <f t="shared" si="20"/>
        <v>80.5</v>
      </c>
    </row>
    <row r="203" spans="1:8" ht="20.100000000000001" customHeight="1" x14ac:dyDescent="0.2">
      <c r="A203" s="22" t="s">
        <v>306</v>
      </c>
      <c r="B203" s="49" t="s">
        <v>5</v>
      </c>
      <c r="C203" s="35">
        <v>93.644999999999996</v>
      </c>
      <c r="D203" s="31">
        <v>94.8</v>
      </c>
      <c r="E203" s="38">
        <v>94.08</v>
      </c>
      <c r="F203" s="61">
        <v>99.28</v>
      </c>
      <c r="G203" s="61">
        <v>98.08</v>
      </c>
      <c r="H203" s="63">
        <f t="shared" si="20"/>
        <v>96.559999999999988</v>
      </c>
    </row>
    <row r="204" spans="1:8" ht="20.100000000000001" customHeight="1" x14ac:dyDescent="0.2">
      <c r="A204" s="22"/>
      <c r="B204" s="49" t="s">
        <v>102</v>
      </c>
      <c r="C204" s="34">
        <v>85.639999999999986</v>
      </c>
      <c r="D204" s="31">
        <v>93.9</v>
      </c>
      <c r="E204" s="30">
        <v>92.55</v>
      </c>
      <c r="F204" s="60">
        <v>97.07</v>
      </c>
      <c r="G204" s="60">
        <v>95.89</v>
      </c>
      <c r="H204" s="62">
        <f t="shared" ref="H204:H209" si="21">AVERAGE(D204:G204)</f>
        <v>94.852499999999992</v>
      </c>
    </row>
    <row r="205" spans="1:8" ht="20.100000000000001" customHeight="1" x14ac:dyDescent="0.2">
      <c r="A205" s="22"/>
      <c r="B205" s="49" t="s">
        <v>103</v>
      </c>
      <c r="C205" s="35">
        <v>93.800000000000011</v>
      </c>
      <c r="D205" s="31">
        <v>94</v>
      </c>
      <c r="E205" s="38">
        <v>92.22</v>
      </c>
      <c r="F205" s="61">
        <v>95.07</v>
      </c>
      <c r="G205" s="61">
        <v>94.75</v>
      </c>
      <c r="H205" s="63">
        <f t="shared" si="21"/>
        <v>94.009999999999991</v>
      </c>
    </row>
    <row r="206" spans="1:8" ht="20.100000000000001" customHeight="1" x14ac:dyDescent="0.2">
      <c r="A206" s="22"/>
      <c r="B206" s="49" t="s">
        <v>132</v>
      </c>
      <c r="C206" s="34">
        <v>97.259999999999991</v>
      </c>
      <c r="D206" s="32">
        <v>97.44</v>
      </c>
      <c r="E206" s="30">
        <v>98.47</v>
      </c>
      <c r="F206" s="60">
        <v>98.8</v>
      </c>
      <c r="G206" s="60">
        <v>96.88</v>
      </c>
      <c r="H206" s="62">
        <f t="shared" si="21"/>
        <v>97.897499999999994</v>
      </c>
    </row>
    <row r="207" spans="1:8" ht="20.100000000000001" customHeight="1" x14ac:dyDescent="0.2">
      <c r="A207" s="22"/>
      <c r="B207" s="51" t="s">
        <v>146</v>
      </c>
      <c r="C207" s="35">
        <v>86.767499999999998</v>
      </c>
      <c r="D207" s="32">
        <v>90.86</v>
      </c>
      <c r="E207" s="37">
        <v>91.3</v>
      </c>
      <c r="F207" s="61">
        <v>96.49</v>
      </c>
      <c r="G207" s="61">
        <v>93.89</v>
      </c>
      <c r="H207" s="63">
        <f t="shared" si="21"/>
        <v>93.134999999999991</v>
      </c>
    </row>
    <row r="208" spans="1:8" ht="20.100000000000001" customHeight="1" x14ac:dyDescent="0.2">
      <c r="A208" s="22"/>
      <c r="B208" s="49" t="s">
        <v>7</v>
      </c>
      <c r="C208" s="34">
        <v>94.88000000000001</v>
      </c>
      <c r="D208" s="31">
        <v>97.77</v>
      </c>
      <c r="E208" s="30">
        <v>99.56</v>
      </c>
      <c r="F208" s="60">
        <v>98.34</v>
      </c>
      <c r="G208" s="60">
        <v>99.36</v>
      </c>
      <c r="H208" s="62">
        <f t="shared" si="21"/>
        <v>98.757499999999993</v>
      </c>
    </row>
    <row r="209" spans="1:8" ht="20.100000000000001" customHeight="1" x14ac:dyDescent="0.2">
      <c r="A209" s="22"/>
      <c r="B209" s="49" t="s">
        <v>215</v>
      </c>
      <c r="C209" s="35">
        <v>97.625</v>
      </c>
      <c r="D209" s="32">
        <v>93.69</v>
      </c>
      <c r="E209" s="38">
        <v>99.68</v>
      </c>
      <c r="F209" s="61">
        <v>99.6</v>
      </c>
      <c r="G209" s="61">
        <v>99.84</v>
      </c>
      <c r="H209" s="63">
        <f t="shared" si="21"/>
        <v>98.202500000000015</v>
      </c>
    </row>
    <row r="210" spans="1:8" ht="20.100000000000001" customHeight="1" x14ac:dyDescent="0.2">
      <c r="A210" s="22"/>
      <c r="B210" s="49" t="s">
        <v>185</v>
      </c>
      <c r="C210" s="34">
        <v>95.584999999999994</v>
      </c>
      <c r="D210" s="32">
        <v>95.45</v>
      </c>
      <c r="E210" s="30">
        <v>98.24</v>
      </c>
      <c r="F210" s="60">
        <v>97.93</v>
      </c>
      <c r="G210" s="60">
        <v>97.28</v>
      </c>
      <c r="H210" s="62">
        <f t="shared" ref="H210:H219" si="22">AVERAGE(D210:G210)</f>
        <v>97.224999999999994</v>
      </c>
    </row>
    <row r="211" spans="1:8" ht="20.100000000000001" customHeight="1" x14ac:dyDescent="0.2">
      <c r="A211" s="22"/>
      <c r="B211" s="49" t="s">
        <v>187</v>
      </c>
      <c r="C211" s="35">
        <v>94.215000000000003</v>
      </c>
      <c r="D211" s="32">
        <v>96.65</v>
      </c>
      <c r="E211" s="38">
        <v>99.82</v>
      </c>
      <c r="F211" s="61">
        <v>95.61</v>
      </c>
      <c r="G211" s="61">
        <v>99.64</v>
      </c>
      <c r="H211" s="63">
        <f t="shared" si="22"/>
        <v>97.929999999999993</v>
      </c>
    </row>
    <row r="212" spans="1:8" ht="20.100000000000001" customHeight="1" x14ac:dyDescent="0.2">
      <c r="A212" s="22"/>
      <c r="B212" s="49" t="s">
        <v>223</v>
      </c>
      <c r="C212" s="34">
        <v>76.837500000000006</v>
      </c>
      <c r="D212" s="32">
        <v>96.71</v>
      </c>
      <c r="E212" s="62">
        <v>83.33</v>
      </c>
      <c r="F212" s="60">
        <v>81.099999999999994</v>
      </c>
      <c r="G212" s="60">
        <v>88.77</v>
      </c>
      <c r="H212" s="62">
        <f t="shared" si="22"/>
        <v>87.477499999999992</v>
      </c>
    </row>
    <row r="213" spans="1:8" ht="20.100000000000001" customHeight="1" x14ac:dyDescent="0.2">
      <c r="A213" s="22"/>
      <c r="B213" s="49" t="s">
        <v>224</v>
      </c>
      <c r="C213" s="35">
        <v>83.720000000000013</v>
      </c>
      <c r="D213" s="32">
        <v>88.02</v>
      </c>
      <c r="E213" s="38">
        <v>90.2</v>
      </c>
      <c r="F213" s="61">
        <v>90.37</v>
      </c>
      <c r="G213" s="61">
        <v>70.349999999999994</v>
      </c>
      <c r="H213" s="63">
        <f t="shared" si="22"/>
        <v>84.735000000000014</v>
      </c>
    </row>
    <row r="214" spans="1:8" ht="20.100000000000001" customHeight="1" x14ac:dyDescent="0.2">
      <c r="A214" s="22"/>
      <c r="B214" s="13" t="s">
        <v>313</v>
      </c>
      <c r="C214" s="34">
        <v>85.86</v>
      </c>
      <c r="D214" s="32">
        <v>95.4</v>
      </c>
      <c r="E214" s="30">
        <v>91.87</v>
      </c>
      <c r="F214" s="60">
        <v>94</v>
      </c>
      <c r="G214" s="60">
        <v>93.63</v>
      </c>
      <c r="H214" s="62">
        <f t="shared" si="22"/>
        <v>93.724999999999994</v>
      </c>
    </row>
    <row r="215" spans="1:8" ht="20.100000000000001" customHeight="1" x14ac:dyDescent="0.2">
      <c r="A215" s="19"/>
      <c r="B215" s="13" t="s">
        <v>258</v>
      </c>
      <c r="C215" s="35">
        <v>98.157499999999999</v>
      </c>
      <c r="D215" s="32">
        <v>97.55</v>
      </c>
      <c r="E215" s="38">
        <v>98.32</v>
      </c>
      <c r="F215" s="61">
        <v>97.87</v>
      </c>
      <c r="G215" s="61">
        <v>96.88</v>
      </c>
      <c r="H215" s="63">
        <f t="shared" si="22"/>
        <v>97.655000000000001</v>
      </c>
    </row>
    <row r="216" spans="1:8" ht="20.100000000000001" customHeight="1" x14ac:dyDescent="0.2">
      <c r="A216" s="22" t="s">
        <v>307</v>
      </c>
      <c r="B216" s="49" t="s">
        <v>104</v>
      </c>
      <c r="C216" s="34">
        <v>79.9375</v>
      </c>
      <c r="D216" s="32">
        <v>80.13</v>
      </c>
      <c r="E216" s="30">
        <v>79.62</v>
      </c>
      <c r="F216" s="60">
        <v>77.099999999999994</v>
      </c>
      <c r="G216" s="60">
        <v>75.3</v>
      </c>
      <c r="H216" s="62">
        <f t="shared" si="22"/>
        <v>78.037499999999994</v>
      </c>
    </row>
    <row r="217" spans="1:8" ht="20.100000000000001" customHeight="1" x14ac:dyDescent="0.2">
      <c r="A217" s="22"/>
      <c r="B217" s="49" t="s">
        <v>105</v>
      </c>
      <c r="C217" s="71">
        <v>94.515000000000001</v>
      </c>
      <c r="D217" s="52">
        <v>99.01</v>
      </c>
      <c r="E217" s="63">
        <v>95.51</v>
      </c>
      <c r="F217" s="63">
        <v>98.61</v>
      </c>
      <c r="G217" s="63">
        <v>96.4</v>
      </c>
      <c r="H217" s="63">
        <f t="shared" si="22"/>
        <v>97.382499999999993</v>
      </c>
    </row>
    <row r="218" spans="1:8" ht="20.100000000000001" customHeight="1" x14ac:dyDescent="0.2">
      <c r="A218" s="22"/>
      <c r="B218" s="49" t="s">
        <v>321</v>
      </c>
      <c r="C218" s="72">
        <v>84.497500000000002</v>
      </c>
      <c r="D218" s="73">
        <v>80.58</v>
      </c>
      <c r="E218" s="62">
        <v>86.82</v>
      </c>
      <c r="F218" s="62">
        <v>76.81</v>
      </c>
      <c r="G218" s="62">
        <v>77.540000000000006</v>
      </c>
      <c r="H218" s="62">
        <f t="shared" si="22"/>
        <v>80.4375</v>
      </c>
    </row>
    <row r="219" spans="1:8" ht="20.100000000000001" customHeight="1" x14ac:dyDescent="0.2">
      <c r="A219" s="22"/>
      <c r="B219" s="49" t="s">
        <v>170</v>
      </c>
      <c r="C219" s="71">
        <v>85.672499999999999</v>
      </c>
      <c r="D219" s="52">
        <v>90.43</v>
      </c>
      <c r="E219" s="63">
        <v>92.23</v>
      </c>
      <c r="F219" s="63">
        <v>77.069999999999993</v>
      </c>
      <c r="G219" s="63">
        <v>85.54</v>
      </c>
      <c r="H219" s="63">
        <f t="shared" si="22"/>
        <v>86.31750000000001</v>
      </c>
    </row>
    <row r="220" spans="1:8" ht="20.100000000000001" customHeight="1" x14ac:dyDescent="0.2">
      <c r="A220" s="22"/>
      <c r="B220" s="51" t="s">
        <v>150</v>
      </c>
      <c r="C220" s="72">
        <v>83.46</v>
      </c>
      <c r="D220" s="52">
        <v>76.819999999999993</v>
      </c>
      <c r="E220" s="62">
        <v>69.88</v>
      </c>
      <c r="F220" s="62">
        <v>81.81</v>
      </c>
      <c r="G220" s="62">
        <v>72.349999999999994</v>
      </c>
      <c r="H220" s="62">
        <f t="shared" ref="H220:H232" si="23">AVERAGE(D220:G220)</f>
        <v>75.215000000000003</v>
      </c>
    </row>
    <row r="221" spans="1:8" ht="20.100000000000001" customHeight="1" x14ac:dyDescent="0.2">
      <c r="A221" s="22"/>
      <c r="B221" s="51" t="s">
        <v>148</v>
      </c>
      <c r="C221" s="71">
        <v>83.564999999999998</v>
      </c>
      <c r="D221" s="52">
        <v>87.43</v>
      </c>
      <c r="E221" s="63">
        <v>81.680000000000007</v>
      </c>
      <c r="F221" s="63">
        <v>86.15</v>
      </c>
      <c r="G221" s="63">
        <v>86.73</v>
      </c>
      <c r="H221" s="63">
        <f t="shared" si="23"/>
        <v>85.497500000000002</v>
      </c>
    </row>
    <row r="222" spans="1:8" ht="20.100000000000001" customHeight="1" x14ac:dyDescent="0.2">
      <c r="A222" s="22"/>
      <c r="B222" s="49" t="s">
        <v>168</v>
      </c>
      <c r="C222" s="72">
        <v>90.085000000000008</v>
      </c>
      <c r="D222" s="74">
        <v>85.35</v>
      </c>
      <c r="E222" s="62">
        <v>90.27</v>
      </c>
      <c r="F222" s="62">
        <v>91.1</v>
      </c>
      <c r="G222" s="62">
        <v>85.77</v>
      </c>
      <c r="H222" s="62">
        <f t="shared" si="23"/>
        <v>88.122500000000002</v>
      </c>
    </row>
    <row r="223" spans="1:8" ht="20.100000000000001" customHeight="1" x14ac:dyDescent="0.2">
      <c r="A223" s="22"/>
      <c r="B223" s="49" t="s">
        <v>169</v>
      </c>
      <c r="C223" s="71">
        <v>86.945000000000007</v>
      </c>
      <c r="D223" s="52">
        <v>89.21</v>
      </c>
      <c r="E223" s="63">
        <v>87.6</v>
      </c>
      <c r="F223" s="63">
        <v>76.02</v>
      </c>
      <c r="G223" s="63">
        <v>83.92</v>
      </c>
      <c r="H223" s="63">
        <f t="shared" si="23"/>
        <v>84.1875</v>
      </c>
    </row>
    <row r="224" spans="1:8" ht="20.100000000000001" customHeight="1" x14ac:dyDescent="0.2">
      <c r="A224" s="22"/>
      <c r="B224" s="49" t="s">
        <v>191</v>
      </c>
      <c r="C224" s="72">
        <v>92.377499999999998</v>
      </c>
      <c r="D224" s="74">
        <v>93.89</v>
      </c>
      <c r="E224" s="62">
        <v>87.26</v>
      </c>
      <c r="F224" s="62">
        <v>91.15</v>
      </c>
      <c r="G224" s="62">
        <v>89.28</v>
      </c>
      <c r="H224" s="62">
        <f t="shared" si="23"/>
        <v>90.39500000000001</v>
      </c>
    </row>
    <row r="225" spans="1:8" ht="20.100000000000001" customHeight="1" x14ac:dyDescent="0.2">
      <c r="A225" s="22"/>
      <c r="B225" s="49" t="s">
        <v>192</v>
      </c>
      <c r="C225" s="71">
        <v>90.18249999999999</v>
      </c>
      <c r="D225" s="74">
        <v>97.88</v>
      </c>
      <c r="E225" s="63">
        <v>93.69</v>
      </c>
      <c r="F225" s="63">
        <v>94.44</v>
      </c>
      <c r="G225" s="63">
        <v>92.35</v>
      </c>
      <c r="H225" s="63">
        <f t="shared" si="23"/>
        <v>94.59</v>
      </c>
    </row>
    <row r="226" spans="1:8" ht="20.100000000000001" customHeight="1" x14ac:dyDescent="0.2">
      <c r="A226" s="22"/>
      <c r="B226" s="49" t="s">
        <v>199</v>
      </c>
      <c r="C226" s="72">
        <v>96.665000000000006</v>
      </c>
      <c r="D226" s="52">
        <v>83.91</v>
      </c>
      <c r="E226" s="62">
        <v>94.73</v>
      </c>
      <c r="F226" s="62">
        <v>95.38</v>
      </c>
      <c r="G226" s="62">
        <v>94.38</v>
      </c>
      <c r="H226" s="62">
        <f t="shared" si="23"/>
        <v>92.1</v>
      </c>
    </row>
    <row r="227" spans="1:8" ht="20.100000000000001" customHeight="1" x14ac:dyDescent="0.2">
      <c r="A227" s="22"/>
      <c r="B227" s="49" t="s">
        <v>198</v>
      </c>
      <c r="C227" s="71">
        <v>99.542500000000004</v>
      </c>
      <c r="D227" s="52">
        <v>98.9</v>
      </c>
      <c r="E227" s="59">
        <v>94.73</v>
      </c>
      <c r="F227" s="63">
        <v>96.3</v>
      </c>
      <c r="G227" s="63">
        <v>97.81</v>
      </c>
      <c r="H227" s="63">
        <f t="shared" si="23"/>
        <v>96.935000000000002</v>
      </c>
    </row>
    <row r="228" spans="1:8" ht="20.100000000000001" customHeight="1" x14ac:dyDescent="0.2">
      <c r="A228" s="22"/>
      <c r="B228" s="49" t="s">
        <v>209</v>
      </c>
      <c r="C228" s="72">
        <v>98.342500000000001</v>
      </c>
      <c r="D228" s="52">
        <v>98.9</v>
      </c>
      <c r="E228" s="62">
        <v>99.01</v>
      </c>
      <c r="F228" s="62">
        <v>98.23</v>
      </c>
      <c r="G228" s="62">
        <v>98.31</v>
      </c>
      <c r="H228" s="62">
        <f t="shared" si="23"/>
        <v>98.612500000000011</v>
      </c>
    </row>
    <row r="229" spans="1:8" ht="20.100000000000001" customHeight="1" x14ac:dyDescent="0.2">
      <c r="A229" s="22"/>
      <c r="B229" s="49" t="s">
        <v>222</v>
      </c>
      <c r="C229" s="71">
        <v>84.98</v>
      </c>
      <c r="D229" s="56">
        <v>88.5</v>
      </c>
      <c r="E229" s="63">
        <v>77.17</v>
      </c>
      <c r="F229" s="63">
        <v>75.95</v>
      </c>
      <c r="G229" s="63">
        <v>77.459999999999994</v>
      </c>
      <c r="H229" s="63">
        <f t="shared" si="23"/>
        <v>79.77</v>
      </c>
    </row>
    <row r="230" spans="1:8" ht="20.100000000000001" customHeight="1" x14ac:dyDescent="0.2">
      <c r="A230" s="22"/>
      <c r="B230" s="13" t="s">
        <v>174</v>
      </c>
      <c r="C230" s="34">
        <v>90.162499999999994</v>
      </c>
      <c r="D230" s="32">
        <v>83.7</v>
      </c>
      <c r="E230" s="30">
        <v>90.03</v>
      </c>
      <c r="F230" s="60">
        <v>74.62</v>
      </c>
      <c r="G230" s="60">
        <v>88.85</v>
      </c>
      <c r="H230" s="62">
        <f t="shared" si="23"/>
        <v>84.300000000000011</v>
      </c>
    </row>
    <row r="231" spans="1:8" ht="20.100000000000001" customHeight="1" x14ac:dyDescent="0.2">
      <c r="A231" s="22"/>
      <c r="B231" s="13" t="s">
        <v>248</v>
      </c>
      <c r="C231" s="35">
        <v>88.122500000000002</v>
      </c>
      <c r="D231" s="32">
        <v>71.56</v>
      </c>
      <c r="E231" s="38">
        <v>80.33</v>
      </c>
      <c r="F231" s="61">
        <v>78.180000000000007</v>
      </c>
      <c r="G231" s="61">
        <v>85.87</v>
      </c>
      <c r="H231" s="63">
        <f t="shared" si="23"/>
        <v>78.984999999999999</v>
      </c>
    </row>
    <row r="232" spans="1:8" ht="20.100000000000001" customHeight="1" x14ac:dyDescent="0.2">
      <c r="A232" s="22"/>
      <c r="B232" s="13" t="s">
        <v>249</v>
      </c>
      <c r="C232" s="34">
        <v>85.81</v>
      </c>
      <c r="D232" s="32">
        <v>83.21</v>
      </c>
      <c r="E232" s="30">
        <v>90.01</v>
      </c>
      <c r="F232" s="60">
        <v>77.25</v>
      </c>
      <c r="G232" s="60">
        <v>64.33</v>
      </c>
      <c r="H232" s="62">
        <f t="shared" si="23"/>
        <v>78.7</v>
      </c>
    </row>
    <row r="233" spans="1:8" ht="20.100000000000001" customHeight="1" x14ac:dyDescent="0.2">
      <c r="A233" s="22"/>
      <c r="B233" s="13" t="s">
        <v>250</v>
      </c>
      <c r="C233" s="35">
        <v>87.864999999999995</v>
      </c>
      <c r="D233" s="32">
        <v>93.5</v>
      </c>
      <c r="E233" s="61">
        <v>85.2</v>
      </c>
      <c r="F233" s="61">
        <v>83.35</v>
      </c>
      <c r="G233" s="61">
        <v>85.8</v>
      </c>
      <c r="H233" s="63">
        <f>AVERAGE(D233:G233)</f>
        <v>86.962499999999991</v>
      </c>
    </row>
    <row r="234" spans="1:8" ht="20.100000000000001" customHeight="1" x14ac:dyDescent="0.2">
      <c r="A234" s="22"/>
      <c r="B234" s="49" t="s">
        <v>251</v>
      </c>
      <c r="C234" s="34">
        <v>83.512500000000003</v>
      </c>
      <c r="D234" s="32">
        <v>85.15</v>
      </c>
      <c r="E234" s="30">
        <v>79.13</v>
      </c>
      <c r="F234" s="60">
        <v>75.150000000000006</v>
      </c>
      <c r="G234" s="60">
        <v>87.41</v>
      </c>
      <c r="H234" s="62">
        <f t="shared" ref="H234:H239" si="24">AVERAGE(D234:G234)</f>
        <v>81.710000000000008</v>
      </c>
    </row>
    <row r="235" spans="1:8" ht="20.100000000000001" customHeight="1" x14ac:dyDescent="0.2">
      <c r="A235" s="19"/>
      <c r="B235" s="13" t="s">
        <v>263</v>
      </c>
      <c r="C235" s="35">
        <v>87.602500000000006</v>
      </c>
      <c r="D235" s="9">
        <v>84.58</v>
      </c>
      <c r="E235" s="38">
        <v>86.16</v>
      </c>
      <c r="F235" s="61">
        <v>84.47</v>
      </c>
      <c r="G235" s="61">
        <v>87.7</v>
      </c>
      <c r="H235" s="63">
        <f t="shared" si="24"/>
        <v>85.727500000000006</v>
      </c>
    </row>
    <row r="236" spans="1:8" ht="24.95" customHeight="1" x14ac:dyDescent="0.2">
      <c r="A236" s="28" t="s">
        <v>310</v>
      </c>
      <c r="B236" s="49" t="s">
        <v>21</v>
      </c>
      <c r="C236" s="40">
        <v>86.18</v>
      </c>
      <c r="D236" s="32">
        <v>74</v>
      </c>
      <c r="E236" s="60">
        <v>90.93</v>
      </c>
      <c r="F236" s="37">
        <v>89.66</v>
      </c>
      <c r="G236" s="37">
        <v>84.08</v>
      </c>
      <c r="H236" s="59">
        <f t="shared" si="24"/>
        <v>84.667500000000004</v>
      </c>
    </row>
    <row r="237" spans="1:8" ht="20.100000000000001" customHeight="1" x14ac:dyDescent="0.2">
      <c r="A237" s="22"/>
      <c r="B237" s="13" t="s">
        <v>22</v>
      </c>
      <c r="C237" s="43">
        <v>94.722499999999997</v>
      </c>
      <c r="D237" s="32">
        <v>93.41</v>
      </c>
      <c r="E237" s="30">
        <v>95.75</v>
      </c>
      <c r="F237" s="60">
        <v>86.74</v>
      </c>
      <c r="G237" s="60">
        <v>94.74</v>
      </c>
      <c r="H237" s="54">
        <f t="shared" si="24"/>
        <v>92.66</v>
      </c>
    </row>
    <row r="238" spans="1:8" ht="20.100000000000001" customHeight="1" x14ac:dyDescent="0.2">
      <c r="A238" s="22"/>
      <c r="B238" s="15" t="s">
        <v>23</v>
      </c>
      <c r="C238" s="42">
        <v>97.375</v>
      </c>
      <c r="D238" s="32">
        <v>96.62</v>
      </c>
      <c r="E238" s="30">
        <v>98.25</v>
      </c>
      <c r="F238" s="39">
        <v>82.61</v>
      </c>
      <c r="G238" s="57">
        <v>92.9</v>
      </c>
      <c r="H238" s="57">
        <f t="shared" si="24"/>
        <v>92.594999999999999</v>
      </c>
    </row>
    <row r="239" spans="1:8" ht="20.100000000000001" customHeight="1" x14ac:dyDescent="0.2">
      <c r="A239" s="22"/>
      <c r="B239" s="49" t="s">
        <v>28</v>
      </c>
      <c r="C239" s="35">
        <v>83.155000000000001</v>
      </c>
      <c r="D239" s="30">
        <v>83.27</v>
      </c>
      <c r="E239" s="38">
        <v>79.599999999999994</v>
      </c>
      <c r="F239" s="61">
        <v>83.05</v>
      </c>
      <c r="G239" s="61">
        <v>90.43</v>
      </c>
      <c r="H239" s="63">
        <f t="shared" si="24"/>
        <v>84.087500000000006</v>
      </c>
    </row>
    <row r="240" spans="1:8" ht="20.100000000000001" customHeight="1" x14ac:dyDescent="0.2">
      <c r="A240" s="22"/>
      <c r="B240" s="49" t="s">
        <v>25</v>
      </c>
      <c r="C240" s="34">
        <v>98.924999999999997</v>
      </c>
      <c r="D240" s="32">
        <v>96.64</v>
      </c>
      <c r="E240" s="30">
        <v>97.38</v>
      </c>
      <c r="F240" s="60">
        <v>89.84</v>
      </c>
      <c r="G240" s="60">
        <v>94.51</v>
      </c>
      <c r="H240" s="62">
        <f t="shared" ref="H240:H246" si="25">AVERAGE(D240:G240)</f>
        <v>94.592500000000001</v>
      </c>
    </row>
    <row r="241" spans="1:8" ht="20.100000000000001" customHeight="1" x14ac:dyDescent="0.2">
      <c r="A241" s="22"/>
      <c r="B241" s="51" t="s">
        <v>167</v>
      </c>
      <c r="C241" s="35">
        <v>87.220000000000013</v>
      </c>
      <c r="D241" s="32">
        <v>93.4</v>
      </c>
      <c r="E241" s="38">
        <v>93</v>
      </c>
      <c r="F241" s="61">
        <v>88.78</v>
      </c>
      <c r="G241" s="61">
        <v>88.2</v>
      </c>
      <c r="H241" s="63">
        <f t="shared" si="25"/>
        <v>90.844999999999999</v>
      </c>
    </row>
    <row r="242" spans="1:8" ht="20.100000000000001" customHeight="1" x14ac:dyDescent="0.2">
      <c r="A242" s="22"/>
      <c r="B242" s="49" t="s">
        <v>193</v>
      </c>
      <c r="C242" s="34">
        <v>99.27000000000001</v>
      </c>
      <c r="D242" s="32">
        <v>97.77</v>
      </c>
      <c r="E242" s="30">
        <v>98.32</v>
      </c>
      <c r="F242" s="60">
        <v>95.82</v>
      </c>
      <c r="G242" s="60">
        <v>96.9</v>
      </c>
      <c r="H242" s="62">
        <f t="shared" si="25"/>
        <v>97.202499999999986</v>
      </c>
    </row>
    <row r="243" spans="1:8" ht="20.100000000000001" customHeight="1" x14ac:dyDescent="0.2">
      <c r="A243" s="22"/>
      <c r="B243" s="49" t="s">
        <v>231</v>
      </c>
      <c r="C243" s="35">
        <v>87.11</v>
      </c>
      <c r="D243" s="31">
        <v>84.71</v>
      </c>
      <c r="E243" s="38">
        <v>93.56</v>
      </c>
      <c r="F243" s="61">
        <v>94.04</v>
      </c>
      <c r="G243" s="61">
        <v>93.87</v>
      </c>
      <c r="H243" s="63">
        <f t="shared" si="25"/>
        <v>91.545000000000002</v>
      </c>
    </row>
    <row r="244" spans="1:8" ht="20.100000000000001" customHeight="1" x14ac:dyDescent="0.2">
      <c r="A244" s="22"/>
      <c r="B244" s="49" t="s">
        <v>264</v>
      </c>
      <c r="C244" s="34">
        <v>96.67</v>
      </c>
      <c r="D244" s="32">
        <v>93.31</v>
      </c>
      <c r="E244" s="46">
        <v>88.95</v>
      </c>
      <c r="F244" s="62">
        <v>93.89</v>
      </c>
      <c r="G244" s="62">
        <v>95.04</v>
      </c>
      <c r="H244" s="62">
        <f t="shared" si="25"/>
        <v>92.797499999999999</v>
      </c>
    </row>
    <row r="245" spans="1:8" ht="20.100000000000001" customHeight="1" x14ac:dyDescent="0.2">
      <c r="A245" s="22"/>
      <c r="B245" s="49" t="s">
        <v>144</v>
      </c>
      <c r="C245" s="35">
        <v>83.080000000000013</v>
      </c>
      <c r="D245" s="32">
        <v>88.85</v>
      </c>
      <c r="E245" s="37">
        <v>92.63</v>
      </c>
      <c r="F245" s="61">
        <v>86.87</v>
      </c>
      <c r="G245" s="61">
        <v>86.93</v>
      </c>
      <c r="H245" s="63">
        <f t="shared" si="25"/>
        <v>88.820000000000007</v>
      </c>
    </row>
    <row r="246" spans="1:8" ht="20.100000000000001" customHeight="1" x14ac:dyDescent="0.2">
      <c r="A246" s="22"/>
      <c r="B246" s="18" t="s">
        <v>145</v>
      </c>
      <c r="C246" s="34">
        <v>91.984999999999985</v>
      </c>
      <c r="D246" s="31">
        <v>94.35</v>
      </c>
      <c r="E246" s="30">
        <v>92.12</v>
      </c>
      <c r="F246" s="60">
        <v>93.36</v>
      </c>
      <c r="G246" s="60">
        <v>90</v>
      </c>
      <c r="H246" s="62">
        <f t="shared" si="25"/>
        <v>92.457499999999996</v>
      </c>
    </row>
    <row r="247" spans="1:8" ht="20.100000000000001" customHeight="1" x14ac:dyDescent="0.2">
      <c r="A247" s="22"/>
      <c r="B247" s="13" t="s">
        <v>143</v>
      </c>
      <c r="C247" s="35">
        <v>87.384999999999991</v>
      </c>
      <c r="D247" s="31">
        <v>86.85</v>
      </c>
      <c r="E247" s="38">
        <v>86.14</v>
      </c>
      <c r="F247" s="61">
        <v>86.38</v>
      </c>
      <c r="G247" s="61">
        <v>87.19</v>
      </c>
      <c r="H247" s="63">
        <f>AVERAGE(D247:G247)</f>
        <v>86.64</v>
      </c>
    </row>
    <row r="248" spans="1:8" ht="20.100000000000001" customHeight="1" x14ac:dyDescent="0.2">
      <c r="A248" s="22"/>
      <c r="B248" s="18" t="s">
        <v>157</v>
      </c>
      <c r="C248" s="34">
        <v>86.344999999999999</v>
      </c>
      <c r="D248" s="32">
        <v>93.33</v>
      </c>
      <c r="E248" s="30">
        <v>87.99</v>
      </c>
      <c r="F248" s="60">
        <v>87.78</v>
      </c>
      <c r="G248" s="60">
        <v>97</v>
      </c>
      <c r="H248" s="62">
        <f>AVERAGE(D248:G248)</f>
        <v>91.525000000000006</v>
      </c>
    </row>
    <row r="249" spans="1:8" ht="20.100000000000001" customHeight="1" x14ac:dyDescent="0.2">
      <c r="A249" s="22"/>
      <c r="B249" s="49" t="s">
        <v>246</v>
      </c>
      <c r="C249" s="35">
        <v>67.732500000000002</v>
      </c>
      <c r="D249" s="52">
        <v>92.25</v>
      </c>
      <c r="E249" s="38">
        <v>78.040000000000006</v>
      </c>
      <c r="F249" s="61">
        <v>72</v>
      </c>
      <c r="G249" s="61">
        <v>89.83</v>
      </c>
      <c r="H249" s="63">
        <f>AVERAGE(D249:G249)</f>
        <v>83.03</v>
      </c>
    </row>
    <row r="250" spans="1:8" ht="20.100000000000001" customHeight="1" x14ac:dyDescent="0.2">
      <c r="A250" s="22"/>
      <c r="B250" s="13" t="s">
        <v>194</v>
      </c>
      <c r="C250" s="34">
        <v>85.757500000000007</v>
      </c>
      <c r="D250" s="32">
        <v>85.38</v>
      </c>
      <c r="E250" s="30">
        <v>82.21</v>
      </c>
      <c r="F250" s="60">
        <v>91.53</v>
      </c>
      <c r="G250" s="60">
        <v>91.3</v>
      </c>
      <c r="H250" s="62">
        <f>AVERAGE(D250:G250)</f>
        <v>87.605000000000004</v>
      </c>
    </row>
    <row r="251" spans="1:8" ht="20.100000000000001" customHeight="1" x14ac:dyDescent="0.2">
      <c r="A251" s="22"/>
      <c r="B251" s="13" t="s">
        <v>195</v>
      </c>
      <c r="C251" s="35">
        <v>90.115000000000009</v>
      </c>
      <c r="D251" s="32">
        <v>65.63</v>
      </c>
      <c r="E251" s="38">
        <v>75.69</v>
      </c>
      <c r="F251" s="61">
        <v>90.26</v>
      </c>
      <c r="G251" s="61">
        <v>83.21</v>
      </c>
      <c r="H251" s="63">
        <f>AVERAGE(D251:G251)</f>
        <v>78.697499999999991</v>
      </c>
    </row>
    <row r="252" spans="1:8" ht="20.100000000000001" customHeight="1" x14ac:dyDescent="0.2">
      <c r="A252" s="22"/>
      <c r="B252" s="49" t="s">
        <v>196</v>
      </c>
      <c r="C252" s="34">
        <v>88.175000000000011</v>
      </c>
      <c r="D252" s="32">
        <v>75.11</v>
      </c>
      <c r="E252" s="30">
        <v>72.16</v>
      </c>
      <c r="F252" s="60">
        <v>82.95</v>
      </c>
      <c r="G252" s="60">
        <v>82.26</v>
      </c>
      <c r="H252" s="62">
        <f t="shared" ref="H252:H260" si="26">AVERAGE(D252:G252)</f>
        <v>78.11999999999999</v>
      </c>
    </row>
    <row r="253" spans="1:8" ht="20.100000000000001" customHeight="1" x14ac:dyDescent="0.2">
      <c r="A253" s="22"/>
      <c r="B253" s="13" t="s">
        <v>225</v>
      </c>
      <c r="C253" s="35">
        <v>90.187499999999986</v>
      </c>
      <c r="D253" s="30">
        <v>93.25</v>
      </c>
      <c r="E253" s="38">
        <v>78.02</v>
      </c>
      <c r="F253" s="61">
        <v>86.04</v>
      </c>
      <c r="G253" s="61">
        <v>85.77</v>
      </c>
      <c r="H253" s="63">
        <f t="shared" si="26"/>
        <v>85.77</v>
      </c>
    </row>
    <row r="254" spans="1:8" ht="20.100000000000001" customHeight="1" x14ac:dyDescent="0.2">
      <c r="A254" s="19"/>
      <c r="B254" s="49" t="s">
        <v>226</v>
      </c>
      <c r="C254" s="34">
        <v>89.075000000000003</v>
      </c>
      <c r="D254" s="32">
        <v>93.59</v>
      </c>
      <c r="E254" s="30">
        <v>93.85</v>
      </c>
      <c r="F254" s="60">
        <v>96.63</v>
      </c>
      <c r="G254" s="60">
        <v>77.17</v>
      </c>
      <c r="H254" s="62">
        <f t="shared" si="26"/>
        <v>90.31</v>
      </c>
    </row>
    <row r="255" spans="1:8" ht="20.100000000000001" customHeight="1" x14ac:dyDescent="0.2">
      <c r="A255" s="22" t="s">
        <v>308</v>
      </c>
      <c r="B255" s="13" t="s">
        <v>182</v>
      </c>
      <c r="C255" s="35">
        <v>96.8125</v>
      </c>
      <c r="D255" s="32">
        <v>92.9</v>
      </c>
      <c r="E255" s="38">
        <v>99.13</v>
      </c>
      <c r="F255" s="61">
        <v>99.04</v>
      </c>
      <c r="G255" s="61">
        <v>98.41</v>
      </c>
      <c r="H255" s="63">
        <f t="shared" si="26"/>
        <v>97.37</v>
      </c>
    </row>
    <row r="256" spans="1:8" ht="20.100000000000001" customHeight="1" x14ac:dyDescent="0.2">
      <c r="A256" s="22"/>
      <c r="B256" s="49" t="s">
        <v>19</v>
      </c>
      <c r="C256" s="34">
        <v>91.287500000000009</v>
      </c>
      <c r="D256" s="31">
        <v>96.23</v>
      </c>
      <c r="E256" s="30">
        <v>98.23</v>
      </c>
      <c r="F256" s="60">
        <v>82.62</v>
      </c>
      <c r="G256" s="60">
        <v>95.23</v>
      </c>
      <c r="H256" s="62">
        <f t="shared" si="26"/>
        <v>93.077500000000015</v>
      </c>
    </row>
    <row r="257" spans="1:8" ht="20.100000000000001" customHeight="1" x14ac:dyDescent="0.2">
      <c r="A257" s="22"/>
      <c r="B257" s="49" t="s">
        <v>176</v>
      </c>
      <c r="C257" s="35">
        <v>88.097499999999997</v>
      </c>
      <c r="D257" s="32">
        <v>80.05</v>
      </c>
      <c r="E257" s="38">
        <v>95.8</v>
      </c>
      <c r="F257" s="61">
        <v>79.73</v>
      </c>
      <c r="G257" s="61">
        <v>82.56</v>
      </c>
      <c r="H257" s="63">
        <f t="shared" si="26"/>
        <v>84.534999999999997</v>
      </c>
    </row>
    <row r="258" spans="1:8" ht="20.100000000000001" customHeight="1" x14ac:dyDescent="0.2">
      <c r="A258" s="22"/>
      <c r="B258" s="49" t="s">
        <v>252</v>
      </c>
      <c r="C258" s="34">
        <v>86.034999999999997</v>
      </c>
      <c r="D258" s="32">
        <v>90.78</v>
      </c>
      <c r="E258" s="30">
        <v>87.82</v>
      </c>
      <c r="F258" s="60">
        <v>89.79</v>
      </c>
      <c r="G258" s="60">
        <v>69.8</v>
      </c>
      <c r="H258" s="62">
        <f t="shared" si="26"/>
        <v>84.547499999999999</v>
      </c>
    </row>
    <row r="259" spans="1:8" ht="20.100000000000001" customHeight="1" x14ac:dyDescent="0.2">
      <c r="A259" s="22"/>
      <c r="B259" s="49" t="s">
        <v>15</v>
      </c>
      <c r="C259" s="35">
        <v>83.702500000000001</v>
      </c>
      <c r="D259" s="32">
        <v>95.29</v>
      </c>
      <c r="E259" s="38">
        <v>97.25</v>
      </c>
      <c r="F259" s="61">
        <v>92.76</v>
      </c>
      <c r="G259" s="61">
        <v>58.1</v>
      </c>
      <c r="H259" s="63">
        <f t="shared" si="26"/>
        <v>85.850000000000009</v>
      </c>
    </row>
    <row r="260" spans="1:8" ht="20.100000000000001" customHeight="1" x14ac:dyDescent="0.2">
      <c r="A260" s="22"/>
      <c r="B260" s="49" t="s">
        <v>80</v>
      </c>
      <c r="C260" s="34">
        <v>83.68</v>
      </c>
      <c r="D260" s="56">
        <v>93.47</v>
      </c>
      <c r="E260" s="30">
        <v>99.21</v>
      </c>
      <c r="F260" s="60">
        <v>80.27</v>
      </c>
      <c r="G260" s="60">
        <v>93.79</v>
      </c>
      <c r="H260" s="62">
        <f t="shared" si="26"/>
        <v>91.685000000000002</v>
      </c>
    </row>
    <row r="261" spans="1:8" ht="20.100000000000001" customHeight="1" x14ac:dyDescent="0.2">
      <c r="A261" s="19"/>
      <c r="B261" s="49" t="s">
        <v>289</v>
      </c>
      <c r="C261" s="35">
        <v>85.732500000000002</v>
      </c>
      <c r="D261" s="32">
        <v>97.22</v>
      </c>
      <c r="E261" s="38">
        <v>99.34</v>
      </c>
      <c r="F261" s="61">
        <v>91.95</v>
      </c>
      <c r="G261" s="61">
        <v>98.58</v>
      </c>
      <c r="H261" s="63">
        <f t="shared" ref="H261:H266" si="27">AVERAGE(D261:G261)</f>
        <v>96.772499999999994</v>
      </c>
    </row>
    <row r="262" spans="1:8" ht="20.100000000000001" customHeight="1" x14ac:dyDescent="0.2">
      <c r="A262" s="22" t="s">
        <v>305</v>
      </c>
      <c r="B262" s="49" t="s">
        <v>322</v>
      </c>
      <c r="C262" s="34">
        <v>57.94</v>
      </c>
      <c r="D262" s="32">
        <v>89.37</v>
      </c>
      <c r="E262" s="30">
        <v>86.22</v>
      </c>
      <c r="F262" s="60">
        <v>90.28</v>
      </c>
      <c r="G262" s="60">
        <v>85.25</v>
      </c>
      <c r="H262" s="62">
        <f t="shared" si="27"/>
        <v>87.78</v>
      </c>
    </row>
    <row r="263" spans="1:8" ht="20.100000000000001" customHeight="1" x14ac:dyDescent="0.2">
      <c r="A263" s="22"/>
      <c r="B263" s="49" t="s">
        <v>26</v>
      </c>
      <c r="C263" s="35">
        <v>85.662499999999994</v>
      </c>
      <c r="D263" s="32">
        <v>94.82</v>
      </c>
      <c r="E263" s="38">
        <v>94.04</v>
      </c>
      <c r="F263" s="61">
        <v>92.18</v>
      </c>
      <c r="G263" s="61">
        <v>88.2</v>
      </c>
      <c r="H263" s="63">
        <f t="shared" si="27"/>
        <v>92.31</v>
      </c>
    </row>
    <row r="264" spans="1:8" ht="20.100000000000001" customHeight="1" x14ac:dyDescent="0.2">
      <c r="A264" s="22"/>
      <c r="B264" s="51" t="s">
        <v>158</v>
      </c>
      <c r="C264" s="34">
        <v>83.284999999999997</v>
      </c>
      <c r="D264" s="52">
        <v>85.3</v>
      </c>
      <c r="E264" s="62">
        <v>84.85</v>
      </c>
      <c r="F264" s="62">
        <v>91.87</v>
      </c>
      <c r="G264" s="62">
        <v>80</v>
      </c>
      <c r="H264" s="62">
        <f t="shared" si="27"/>
        <v>85.504999999999995</v>
      </c>
    </row>
    <row r="265" spans="1:8" ht="20.100000000000001" customHeight="1" x14ac:dyDescent="0.2">
      <c r="A265" s="22"/>
      <c r="B265" s="51" t="s">
        <v>159</v>
      </c>
      <c r="C265" s="35">
        <v>90.792500000000004</v>
      </c>
      <c r="D265" s="32">
        <v>90.39</v>
      </c>
      <c r="E265" s="47">
        <v>87.22</v>
      </c>
      <c r="F265" s="63">
        <v>86.15</v>
      </c>
      <c r="G265" s="63">
        <v>83.04</v>
      </c>
      <c r="H265" s="63">
        <f t="shared" si="27"/>
        <v>86.7</v>
      </c>
    </row>
    <row r="266" spans="1:8" ht="20.100000000000001" customHeight="1" x14ac:dyDescent="0.2">
      <c r="A266" s="22"/>
      <c r="B266" s="51" t="s">
        <v>160</v>
      </c>
      <c r="C266" s="34">
        <v>85.330000000000013</v>
      </c>
      <c r="D266" s="32">
        <v>81.84</v>
      </c>
      <c r="E266" s="30">
        <v>93.93</v>
      </c>
      <c r="F266" s="60">
        <v>86.16</v>
      </c>
      <c r="G266" s="60">
        <v>88.6</v>
      </c>
      <c r="H266" s="62">
        <f t="shared" si="27"/>
        <v>87.632499999999993</v>
      </c>
    </row>
    <row r="267" spans="1:8" ht="20.100000000000001" customHeight="1" x14ac:dyDescent="0.2">
      <c r="A267" s="22"/>
      <c r="B267" s="49" t="s">
        <v>201</v>
      </c>
      <c r="C267" s="34">
        <v>83.034999999999997</v>
      </c>
      <c r="D267" s="31">
        <v>88.59</v>
      </c>
      <c r="E267" s="30">
        <v>89.8</v>
      </c>
      <c r="F267" s="60">
        <v>99.33</v>
      </c>
      <c r="G267" s="62" t="s">
        <v>317</v>
      </c>
      <c r="H267" s="62">
        <v>92.6</v>
      </c>
    </row>
    <row r="268" spans="1:8" ht="20.100000000000001" customHeight="1" x14ac:dyDescent="0.2">
      <c r="A268" s="22"/>
      <c r="B268" s="49" t="s">
        <v>232</v>
      </c>
      <c r="C268" s="34">
        <v>83.967500000000001</v>
      </c>
      <c r="D268" s="31">
        <v>87.46</v>
      </c>
      <c r="E268" s="30">
        <v>83.55</v>
      </c>
      <c r="F268" s="60">
        <v>71.17</v>
      </c>
      <c r="G268" s="60">
        <v>91.52</v>
      </c>
      <c r="H268" s="62">
        <f>AVERAGE(D268:G268)</f>
        <v>83.424999999999997</v>
      </c>
    </row>
    <row r="269" spans="1:8" ht="20.100000000000001" customHeight="1" x14ac:dyDescent="0.2">
      <c r="A269" s="22"/>
      <c r="B269" s="49" t="s">
        <v>200</v>
      </c>
      <c r="C269" s="35">
        <v>96.822499999999991</v>
      </c>
      <c r="D269" s="31">
        <v>97.94</v>
      </c>
      <c r="E269" s="44">
        <v>99.08</v>
      </c>
      <c r="F269" s="44">
        <v>99.46</v>
      </c>
      <c r="G269" s="44">
        <v>98.11</v>
      </c>
      <c r="H269" s="63">
        <f>AVERAGE(D269:G269)</f>
        <v>98.647499999999994</v>
      </c>
    </row>
    <row r="270" spans="1:8" ht="20.100000000000001" customHeight="1" x14ac:dyDescent="0.2">
      <c r="A270" s="22"/>
      <c r="B270" s="49" t="s">
        <v>253</v>
      </c>
      <c r="C270" s="34">
        <v>70.734999999999999</v>
      </c>
      <c r="D270" s="32">
        <v>85.79</v>
      </c>
      <c r="E270" s="30">
        <v>78.77</v>
      </c>
      <c r="F270" s="60">
        <v>65.95</v>
      </c>
      <c r="G270" s="60">
        <v>77.45</v>
      </c>
      <c r="H270" s="62">
        <f>AVERAGE(D270:G270)</f>
        <v>76.989999999999995</v>
      </c>
    </row>
    <row r="271" spans="1:8" ht="20.100000000000001" customHeight="1" x14ac:dyDescent="0.2">
      <c r="A271" s="22"/>
      <c r="B271" s="49" t="s">
        <v>254</v>
      </c>
      <c r="C271" s="35">
        <v>78.22</v>
      </c>
      <c r="D271" s="52">
        <v>84.11</v>
      </c>
      <c r="E271" s="44">
        <v>87.77</v>
      </c>
      <c r="F271" s="44">
        <v>79.36</v>
      </c>
      <c r="G271" s="44" t="s">
        <v>329</v>
      </c>
      <c r="H271" s="63">
        <f>AVERAGE(D271:G271)</f>
        <v>83.74666666666667</v>
      </c>
    </row>
    <row r="272" spans="1:8" ht="20.100000000000001" customHeight="1" x14ac:dyDescent="0.2">
      <c r="A272" s="22" t="s">
        <v>3</v>
      </c>
      <c r="B272" s="49" t="s">
        <v>257</v>
      </c>
      <c r="C272" s="34">
        <v>88.572499999999991</v>
      </c>
      <c r="D272" s="66" t="s">
        <v>317</v>
      </c>
      <c r="E272" s="62" t="s">
        <v>317</v>
      </c>
      <c r="F272" s="60">
        <v>95.18</v>
      </c>
      <c r="G272" s="62" t="s">
        <v>317</v>
      </c>
      <c r="H272" s="60">
        <v>95.18</v>
      </c>
    </row>
    <row r="273" spans="1:8" ht="20.100000000000001" customHeight="1" x14ac:dyDescent="0.2">
      <c r="A273" s="22"/>
      <c r="B273" s="49" t="s">
        <v>276</v>
      </c>
      <c r="C273" s="35">
        <v>83.057500000000005</v>
      </c>
      <c r="D273" s="32">
        <v>83.53</v>
      </c>
      <c r="E273" s="44">
        <v>90.1</v>
      </c>
      <c r="F273" s="44">
        <v>83.45</v>
      </c>
      <c r="G273" s="44">
        <v>90.25</v>
      </c>
      <c r="H273" s="63">
        <f t="shared" ref="H273:H280" si="28">AVERAGE(D273:G273)</f>
        <v>86.832499999999996</v>
      </c>
    </row>
    <row r="274" spans="1:8" ht="20.100000000000001" customHeight="1" x14ac:dyDescent="0.2">
      <c r="A274" s="22"/>
      <c r="B274" s="49" t="s">
        <v>6</v>
      </c>
      <c r="C274" s="34">
        <v>95.974999999999994</v>
      </c>
      <c r="D274" s="32">
        <v>99.67</v>
      </c>
      <c r="E274" s="46">
        <v>99.01</v>
      </c>
      <c r="F274" s="62">
        <v>98.74</v>
      </c>
      <c r="G274" s="62">
        <v>85.89</v>
      </c>
      <c r="H274" s="62">
        <f t="shared" si="28"/>
        <v>95.827500000000001</v>
      </c>
    </row>
    <row r="275" spans="1:8" ht="20.100000000000001" customHeight="1" x14ac:dyDescent="0.2">
      <c r="A275" s="19"/>
      <c r="B275" s="49" t="s">
        <v>274</v>
      </c>
      <c r="C275" s="35">
        <v>69.965000000000003</v>
      </c>
      <c r="D275" s="32">
        <v>71.52</v>
      </c>
      <c r="E275" s="44">
        <v>83.21</v>
      </c>
      <c r="F275" s="44">
        <v>85.12</v>
      </c>
      <c r="G275" s="44">
        <v>93.48</v>
      </c>
      <c r="H275" s="63">
        <f t="shared" si="28"/>
        <v>83.332499999999996</v>
      </c>
    </row>
    <row r="276" spans="1:8" ht="24.95" customHeight="1" x14ac:dyDescent="0.2">
      <c r="A276" s="22" t="s">
        <v>309</v>
      </c>
      <c r="B276" s="50" t="s">
        <v>27</v>
      </c>
      <c r="C276" s="34">
        <v>88.137500000000003</v>
      </c>
      <c r="D276" s="32">
        <v>89.32</v>
      </c>
      <c r="E276" s="30">
        <v>93.23</v>
      </c>
      <c r="F276" s="60">
        <v>88.93</v>
      </c>
      <c r="G276" s="60">
        <v>90.3</v>
      </c>
      <c r="H276" s="62">
        <f t="shared" si="28"/>
        <v>90.445000000000007</v>
      </c>
    </row>
    <row r="277" spans="1:8" ht="20.100000000000001" customHeight="1" x14ac:dyDescent="0.2">
      <c r="A277" s="22"/>
      <c r="B277" s="50" t="s">
        <v>319</v>
      </c>
      <c r="C277" s="60">
        <v>88.162499999999994</v>
      </c>
      <c r="D277" s="32">
        <v>95.1</v>
      </c>
      <c r="E277" s="30">
        <v>96.8</v>
      </c>
      <c r="F277" s="60">
        <v>93.21</v>
      </c>
      <c r="G277" s="60">
        <v>89.97</v>
      </c>
      <c r="H277" s="62">
        <f t="shared" si="28"/>
        <v>93.769999999999982</v>
      </c>
    </row>
    <row r="278" spans="1:8" ht="20.100000000000001" customHeight="1" x14ac:dyDescent="0.2">
      <c r="A278" s="14"/>
      <c r="B278" s="49" t="s">
        <v>216</v>
      </c>
      <c r="C278" s="34">
        <v>75.97</v>
      </c>
      <c r="D278" s="32">
        <v>69.55</v>
      </c>
      <c r="E278" s="30">
        <v>93.89</v>
      </c>
      <c r="F278" s="60">
        <v>74.790000000000006</v>
      </c>
      <c r="G278" s="60">
        <v>78.64</v>
      </c>
      <c r="H278" s="62">
        <f t="shared" si="28"/>
        <v>79.217500000000001</v>
      </c>
    </row>
    <row r="279" spans="1:8" ht="20.100000000000001" customHeight="1" x14ac:dyDescent="0.2">
      <c r="A279" s="14"/>
      <c r="B279" s="51" t="s">
        <v>147</v>
      </c>
      <c r="C279" s="35">
        <v>93.952500000000001</v>
      </c>
      <c r="D279" s="32">
        <v>75.72</v>
      </c>
      <c r="E279" s="44">
        <v>83.8</v>
      </c>
      <c r="F279" s="44">
        <v>90.12</v>
      </c>
      <c r="G279" s="44">
        <v>87.61</v>
      </c>
      <c r="H279" s="63">
        <f t="shared" si="28"/>
        <v>84.3125</v>
      </c>
    </row>
    <row r="280" spans="1:8" ht="20.100000000000001" customHeight="1" x14ac:dyDescent="0.2">
      <c r="A280" s="14"/>
      <c r="B280" s="49" t="s">
        <v>131</v>
      </c>
      <c r="C280" s="34">
        <v>92.110000000000014</v>
      </c>
      <c r="D280" s="32">
        <v>94.93</v>
      </c>
      <c r="E280" s="30">
        <v>87.05</v>
      </c>
      <c r="F280" s="60">
        <v>88.95</v>
      </c>
      <c r="G280" s="60">
        <v>91.5</v>
      </c>
      <c r="H280" s="62">
        <f t="shared" si="28"/>
        <v>90.607500000000002</v>
      </c>
    </row>
    <row r="281" spans="1:8" ht="20.100000000000001" customHeight="1" x14ac:dyDescent="0.2">
      <c r="A281" s="14"/>
      <c r="B281" s="51" t="s">
        <v>149</v>
      </c>
      <c r="C281" s="35">
        <v>60.502499999999998</v>
      </c>
      <c r="D281" s="32">
        <v>65.83</v>
      </c>
      <c r="E281" s="44">
        <v>89.7</v>
      </c>
      <c r="F281" s="44">
        <v>66.14</v>
      </c>
      <c r="G281" s="44">
        <v>81.39</v>
      </c>
      <c r="H281" s="63">
        <f t="shared" ref="H281:H289" si="29">AVERAGE(D281:G281)</f>
        <v>75.765000000000001</v>
      </c>
    </row>
    <row r="282" spans="1:8" ht="20.100000000000001" customHeight="1" x14ac:dyDescent="0.2">
      <c r="A282" s="14"/>
      <c r="B282" s="49" t="s">
        <v>177</v>
      </c>
      <c r="C282" s="34">
        <v>87.32</v>
      </c>
      <c r="D282" s="32">
        <v>94.9</v>
      </c>
      <c r="E282" s="30">
        <v>95.38</v>
      </c>
      <c r="F282" s="60">
        <v>95.18</v>
      </c>
      <c r="G282" s="60">
        <v>96.31</v>
      </c>
      <c r="H282" s="62">
        <f t="shared" si="29"/>
        <v>95.44250000000001</v>
      </c>
    </row>
    <row r="283" spans="1:8" ht="20.100000000000001" customHeight="1" x14ac:dyDescent="0.2">
      <c r="A283" s="14"/>
      <c r="B283" s="49" t="s">
        <v>171</v>
      </c>
      <c r="C283" s="35">
        <v>73</v>
      </c>
      <c r="D283" s="32">
        <v>64.3</v>
      </c>
      <c r="E283" s="44">
        <v>60.78</v>
      </c>
      <c r="F283" s="44">
        <v>67.02</v>
      </c>
      <c r="G283" s="44">
        <v>66.58</v>
      </c>
      <c r="H283" s="63">
        <f t="shared" si="29"/>
        <v>64.67</v>
      </c>
    </row>
    <row r="284" spans="1:8" ht="20.100000000000001" customHeight="1" x14ac:dyDescent="0.2">
      <c r="A284" s="14"/>
      <c r="B284" s="49" t="s">
        <v>175</v>
      </c>
      <c r="C284" s="34">
        <v>80.239999999999995</v>
      </c>
      <c r="D284" s="32">
        <v>67.97</v>
      </c>
      <c r="E284" s="30">
        <v>66.069999999999993</v>
      </c>
      <c r="F284" s="60">
        <v>82.57</v>
      </c>
      <c r="G284" s="60">
        <v>72.86</v>
      </c>
      <c r="H284" s="62">
        <f t="shared" si="29"/>
        <v>72.367499999999993</v>
      </c>
    </row>
    <row r="285" spans="1:8" ht="20.100000000000001" customHeight="1" x14ac:dyDescent="0.2">
      <c r="A285" s="14"/>
      <c r="B285" s="49" t="s">
        <v>20</v>
      </c>
      <c r="C285" s="36">
        <v>61.86</v>
      </c>
      <c r="D285" s="8">
        <v>78.28</v>
      </c>
      <c r="E285" s="30">
        <v>73.430000000000007</v>
      </c>
      <c r="F285" s="60">
        <v>80.67</v>
      </c>
      <c r="G285" s="60">
        <v>78.19</v>
      </c>
      <c r="H285" s="62">
        <f t="shared" si="29"/>
        <v>77.642499999999998</v>
      </c>
    </row>
    <row r="286" spans="1:8" ht="20.100000000000001" customHeight="1" x14ac:dyDescent="0.2">
      <c r="A286" s="14"/>
      <c r="B286" s="49" t="s">
        <v>181</v>
      </c>
      <c r="C286" s="71">
        <v>95.23</v>
      </c>
      <c r="D286" s="75">
        <v>98.4</v>
      </c>
      <c r="E286" s="76">
        <v>95.67</v>
      </c>
      <c r="F286" s="76">
        <v>94.97</v>
      </c>
      <c r="G286" s="76">
        <v>95.37</v>
      </c>
      <c r="H286" s="63">
        <f t="shared" si="29"/>
        <v>96.102499999999992</v>
      </c>
    </row>
    <row r="287" spans="1:8" ht="20.100000000000001" customHeight="1" x14ac:dyDescent="0.2">
      <c r="A287" s="14"/>
      <c r="B287" s="49" t="s">
        <v>179</v>
      </c>
      <c r="C287" s="72">
        <v>95.99</v>
      </c>
      <c r="D287" s="52">
        <v>100</v>
      </c>
      <c r="E287" s="62">
        <v>97.23</v>
      </c>
      <c r="F287" s="62">
        <v>91.9</v>
      </c>
      <c r="G287" s="62">
        <v>89.89</v>
      </c>
      <c r="H287" s="62">
        <f t="shared" si="29"/>
        <v>94.754999999999995</v>
      </c>
    </row>
    <row r="288" spans="1:8" ht="20.100000000000001" customHeight="1" x14ac:dyDescent="0.2">
      <c r="A288" s="14"/>
      <c r="B288" s="49" t="s">
        <v>178</v>
      </c>
      <c r="C288" s="71">
        <v>97.23</v>
      </c>
      <c r="D288" s="52">
        <v>99.8</v>
      </c>
      <c r="E288" s="76">
        <v>97.31</v>
      </c>
      <c r="F288" s="76">
        <v>97.91</v>
      </c>
      <c r="G288" s="76">
        <v>95.41</v>
      </c>
      <c r="H288" s="63">
        <f t="shared" si="29"/>
        <v>97.607499999999987</v>
      </c>
    </row>
    <row r="289" spans="1:10" ht="20.100000000000001" customHeight="1" x14ac:dyDescent="0.2">
      <c r="A289" s="14"/>
      <c r="B289" s="49" t="s">
        <v>180</v>
      </c>
      <c r="C289" s="72">
        <v>97.23</v>
      </c>
      <c r="D289" s="52">
        <v>100</v>
      </c>
      <c r="E289" s="77">
        <v>95.11</v>
      </c>
      <c r="F289" s="77">
        <v>95.11</v>
      </c>
      <c r="G289" s="77">
        <v>97.11</v>
      </c>
      <c r="H289" s="62">
        <f t="shared" si="29"/>
        <v>96.83250000000001</v>
      </c>
    </row>
    <row r="290" spans="1:10" ht="20.100000000000001" customHeight="1" x14ac:dyDescent="0.2">
      <c r="A290" s="22"/>
      <c r="B290" s="49" t="s">
        <v>186</v>
      </c>
      <c r="C290" s="35">
        <v>68.12</v>
      </c>
      <c r="D290" s="8">
        <v>96.32</v>
      </c>
      <c r="E290" s="44">
        <v>83.06</v>
      </c>
      <c r="F290" s="44">
        <v>83.27</v>
      </c>
      <c r="G290" s="44">
        <v>92.06</v>
      </c>
      <c r="H290" s="63">
        <f t="shared" ref="H290:H300" si="30">AVERAGE(D290:G290)</f>
        <v>88.677499999999995</v>
      </c>
      <c r="J290" t="s">
        <v>3</v>
      </c>
    </row>
    <row r="291" spans="1:10" ht="20.100000000000001" customHeight="1" x14ac:dyDescent="0.2">
      <c r="A291" s="22"/>
      <c r="B291" s="49" t="s">
        <v>242</v>
      </c>
      <c r="C291" s="34">
        <v>69.06</v>
      </c>
      <c r="D291" s="31">
        <v>85.5</v>
      </c>
      <c r="E291" s="60">
        <v>97.43</v>
      </c>
      <c r="F291" s="60">
        <v>95.52</v>
      </c>
      <c r="G291" s="60">
        <v>93.76</v>
      </c>
      <c r="H291" s="62">
        <f t="shared" si="30"/>
        <v>93.052499999999995</v>
      </c>
    </row>
    <row r="292" spans="1:10" ht="20.100000000000001" customHeight="1" x14ac:dyDescent="0.2">
      <c r="A292" s="14"/>
      <c r="B292" s="49" t="s">
        <v>197</v>
      </c>
      <c r="C292" s="35">
        <v>92.96</v>
      </c>
      <c r="D292" s="31">
        <v>88.43</v>
      </c>
      <c r="E292" s="38">
        <v>97.2</v>
      </c>
      <c r="F292" s="61">
        <v>94.26</v>
      </c>
      <c r="G292" s="61">
        <v>95.21</v>
      </c>
      <c r="H292" s="63">
        <f t="shared" si="30"/>
        <v>93.774999999999991</v>
      </c>
    </row>
    <row r="293" spans="1:10" ht="20.100000000000001" customHeight="1" x14ac:dyDescent="0.2">
      <c r="A293" s="14"/>
      <c r="B293" s="49" t="s">
        <v>212</v>
      </c>
      <c r="C293" s="34">
        <v>92.51</v>
      </c>
      <c r="D293" s="31">
        <v>85.48</v>
      </c>
      <c r="E293" s="62">
        <v>93.11</v>
      </c>
      <c r="F293" s="60">
        <v>84.05</v>
      </c>
      <c r="G293" s="60">
        <v>81.069999999999993</v>
      </c>
      <c r="H293" s="62">
        <f t="shared" si="30"/>
        <v>85.927499999999995</v>
      </c>
      <c r="J293" s="67"/>
    </row>
    <row r="294" spans="1:10" ht="20.100000000000001" customHeight="1" x14ac:dyDescent="0.2">
      <c r="A294" s="14"/>
      <c r="B294" s="13" t="s">
        <v>173</v>
      </c>
      <c r="C294" s="34">
        <v>93.95</v>
      </c>
      <c r="D294" s="52">
        <v>95.93</v>
      </c>
      <c r="E294" s="46">
        <v>95.9</v>
      </c>
      <c r="F294" s="62">
        <v>94.43</v>
      </c>
      <c r="G294" s="62">
        <v>90.05</v>
      </c>
      <c r="H294" s="62">
        <f t="shared" si="30"/>
        <v>94.077500000000001</v>
      </c>
    </row>
    <row r="295" spans="1:10" ht="20.100000000000001" customHeight="1" x14ac:dyDescent="0.2">
      <c r="A295" s="14"/>
      <c r="B295" s="49" t="s">
        <v>213</v>
      </c>
      <c r="C295" s="35">
        <v>89.41</v>
      </c>
      <c r="D295" s="32">
        <v>83.59</v>
      </c>
      <c r="E295" s="38">
        <v>86.21</v>
      </c>
      <c r="F295" s="61">
        <v>89.78</v>
      </c>
      <c r="G295" s="61">
        <v>86.21</v>
      </c>
      <c r="H295" s="63">
        <f t="shared" si="30"/>
        <v>86.447500000000005</v>
      </c>
    </row>
    <row r="296" spans="1:10" ht="20.100000000000001" customHeight="1" x14ac:dyDescent="0.2">
      <c r="A296" s="22"/>
      <c r="B296" s="49" t="s">
        <v>210</v>
      </c>
      <c r="C296" s="34">
        <v>51.76</v>
      </c>
      <c r="D296" s="32">
        <v>73.41</v>
      </c>
      <c r="E296" s="30">
        <v>94.28</v>
      </c>
      <c r="F296" s="60">
        <v>76.430000000000007</v>
      </c>
      <c r="G296" s="60">
        <v>64.760000000000005</v>
      </c>
      <c r="H296" s="62">
        <f t="shared" si="30"/>
        <v>77.22</v>
      </c>
    </row>
    <row r="297" spans="1:10" ht="20.100000000000001" customHeight="1" x14ac:dyDescent="0.2">
      <c r="A297" s="22"/>
      <c r="B297" s="49" t="s">
        <v>211</v>
      </c>
      <c r="C297" s="42">
        <v>89.41</v>
      </c>
      <c r="D297" s="9">
        <v>86.66</v>
      </c>
      <c r="E297" s="39">
        <v>83.14</v>
      </c>
      <c r="F297" s="39">
        <v>89.98</v>
      </c>
      <c r="G297" s="39">
        <v>74.81</v>
      </c>
      <c r="H297" s="57">
        <f t="shared" si="30"/>
        <v>83.647500000000008</v>
      </c>
    </row>
    <row r="298" spans="1:10" ht="20.100000000000001" customHeight="1" x14ac:dyDescent="0.2">
      <c r="A298" s="14"/>
      <c r="B298" s="58" t="s">
        <v>214</v>
      </c>
      <c r="C298" s="42">
        <v>84.44</v>
      </c>
      <c r="D298" s="45">
        <v>83.06</v>
      </c>
      <c r="E298" s="39">
        <v>91.96</v>
      </c>
      <c r="F298" s="39">
        <v>89.8</v>
      </c>
      <c r="G298" s="39">
        <v>82.2</v>
      </c>
      <c r="H298" s="57">
        <f t="shared" si="30"/>
        <v>86.754999999999995</v>
      </c>
    </row>
    <row r="299" spans="1:10" ht="20.100000000000001" customHeight="1" x14ac:dyDescent="0.2">
      <c r="A299" s="22"/>
      <c r="B299" s="49" t="s">
        <v>217</v>
      </c>
      <c r="C299" s="34">
        <v>70.98</v>
      </c>
      <c r="D299" s="32">
        <v>66.81</v>
      </c>
      <c r="E299" s="30">
        <v>80.349999999999994</v>
      </c>
      <c r="F299" s="60">
        <v>75.58</v>
      </c>
      <c r="G299" s="60">
        <v>79.319999999999993</v>
      </c>
      <c r="H299" s="62">
        <f t="shared" si="30"/>
        <v>75.515000000000001</v>
      </c>
    </row>
    <row r="300" spans="1:10" ht="20.100000000000001" customHeight="1" x14ac:dyDescent="0.2">
      <c r="A300" s="12"/>
      <c r="B300" s="49" t="s">
        <v>237</v>
      </c>
      <c r="C300" s="34">
        <v>89.82</v>
      </c>
      <c r="D300" s="32">
        <v>92.68</v>
      </c>
      <c r="E300" s="30">
        <v>93.51</v>
      </c>
      <c r="F300" s="60">
        <v>85.25</v>
      </c>
      <c r="G300" s="60">
        <v>92.33</v>
      </c>
      <c r="H300" s="62">
        <f t="shared" si="30"/>
        <v>90.942499999999995</v>
      </c>
    </row>
  </sheetData>
  <mergeCells count="1">
    <mergeCell ref="A1:H1"/>
  </mergeCells>
  <phoneticPr fontId="1" type="noConversion"/>
  <pageMargins left="0.25" right="0.25" top="0.75" bottom="0.75" header="0.3" footer="0.3"/>
  <pageSetup paperSize="9" orientation="portrait" r:id="rId1"/>
  <headerFooter alignWithMargins="0">
    <oddFooter>&amp;C&lt;83%=rot, 83% bis 90%=gelb, &gt;90%=grün</oddFooter>
  </headerFooter>
  <ignoredErrors>
    <ignoredError sqref="H108:H115 H157:H158 H260:H262 H17:H19 H67:H72 H74:H76 H65:H66 H77:H80 H294:H298 H21 H235:H239 H145:H147 H49:H55 H130:H132 H148:H149 H6:H8 H59:H62 H27:H30 H31:H32 H40:H47 H22:H26 H167:H170 H63:H64 H242:H246 H240:H241 H215:H219 H85:H90 H94:H99 H34:H36 H57:H58 H48 H33 H201:H203 H38:H39 H81:H83 H173:H176 H178:H179 H101:H106 H12:H15 H122:H128 H162:H164 H5 H9:H11 H116:H117 H191:H197 H154:H156 H213:H214 H268:H270 H209:H212 H204:H207 H263:H266 H273:H275 H291:H293 H73 H165:H166 H16 H222:H225 H37 H56 H118:H121 H134:H137 H139:H143 H138 H189:H190 H171:H172 H91:H92 H150:H153 H258:H259 H247:H250 H129 H220:H221 H229:H232 H100 H233:H234 H84 H107 H255:H257 H93 H251:H254 H133 H276:H280 H299:H300 H282:H286 H287:H290 H161 H281 H226:H228 H208 H198:H200 H181:H183 H180 H185:H187 H184 H188 H1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Liste</vt:lpstr>
      <vt:lpstr>Liste!Drucktitel</vt:lpstr>
    </vt:vector>
  </TitlesOfParts>
  <Company>VRR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Jakowski</dc:creator>
  <cp:lastModifiedBy>Jakowski, Helmut</cp:lastModifiedBy>
  <cp:lastPrinted>2015-10-01T12:33:54Z</cp:lastPrinted>
  <dcterms:created xsi:type="dcterms:W3CDTF">2008-04-15T11:35:09Z</dcterms:created>
  <dcterms:modified xsi:type="dcterms:W3CDTF">2016-06-22T06:29:14Z</dcterms:modified>
</cp:coreProperties>
</file>